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FOMENTO EMPLEO\2023\CONVOCATORIAS\DESARROLLO LOCAL\ESAL\DOCUMENTACIÓN\"/>
    </mc:Choice>
  </mc:AlternateContent>
  <workbookProtection workbookAlgorithmName="SHA-512" workbookHashValue="pI/jaHO9sE768dIGcH3i8MDgd8IA+MV9pic66oBq35m4c/pDeiaLA0pWzF2mawa3zrGRT550VjVAl3etx1vUFA==" workbookSaltValue="K0p9eqtr8KE7FQKG9EmpMQ==" workbookSpinCount="100000" lockStructure="1"/>
  <bookViews>
    <workbookView xWindow="-120" yWindow="-120" windowWidth="29040" windowHeight="15840" activeTab="7"/>
  </bookViews>
  <sheets>
    <sheet name="RESUMEN" sheetId="10" r:id="rId1"/>
    <sheet name="MES 1" sheetId="3" r:id="rId2"/>
    <sheet name="MES 2" sheetId="13" r:id="rId3"/>
    <sheet name="MES 3" sheetId="14" r:id="rId4"/>
    <sheet name="MES 4" sheetId="15" r:id="rId5"/>
    <sheet name="MES 5" sheetId="16" r:id="rId6"/>
    <sheet name="MES 6" sheetId="17" r:id="rId7"/>
    <sheet name="MES 7" sheetId="1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0" l="1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R27" i="10" l="1"/>
  <c r="Q27" i="10"/>
  <c r="P27" i="10"/>
  <c r="R26" i="10"/>
  <c r="Q26" i="10"/>
  <c r="P26" i="10"/>
  <c r="R25" i="10"/>
  <c r="Q25" i="10"/>
  <c r="P25" i="10"/>
  <c r="R24" i="10"/>
  <c r="Q24" i="10"/>
  <c r="P24" i="10"/>
  <c r="R23" i="10"/>
  <c r="Q23" i="10"/>
  <c r="P23" i="10"/>
  <c r="R22" i="10"/>
  <c r="Q22" i="10"/>
  <c r="P22" i="10"/>
  <c r="R21" i="10"/>
  <c r="Q21" i="10"/>
  <c r="P21" i="10"/>
  <c r="R20" i="10"/>
  <c r="Q20" i="10"/>
  <c r="P20" i="10"/>
  <c r="R19" i="10"/>
  <c r="Q19" i="10"/>
  <c r="P19" i="10"/>
  <c r="R18" i="10"/>
  <c r="Q18" i="10"/>
  <c r="P18" i="10"/>
  <c r="R17" i="10"/>
  <c r="Q17" i="10"/>
  <c r="P17" i="10"/>
  <c r="R16" i="10"/>
  <c r="Q16" i="10"/>
  <c r="P16" i="10"/>
  <c r="R15" i="10"/>
  <c r="Q15" i="10"/>
  <c r="P15" i="10"/>
  <c r="R14" i="10"/>
  <c r="Q14" i="10"/>
  <c r="P14" i="10"/>
  <c r="R13" i="10"/>
  <c r="Q13" i="10"/>
  <c r="P13" i="10"/>
  <c r="D26" i="18" l="1"/>
  <c r="B26" i="18"/>
  <c r="D25" i="18"/>
  <c r="B25" i="18"/>
  <c r="D24" i="18"/>
  <c r="B24" i="18"/>
  <c r="D23" i="18"/>
  <c r="B23" i="18"/>
  <c r="D22" i="18"/>
  <c r="B22" i="18"/>
  <c r="D21" i="18"/>
  <c r="B21" i="18"/>
  <c r="D20" i="18"/>
  <c r="B20" i="18"/>
  <c r="D19" i="18"/>
  <c r="B19" i="18"/>
  <c r="D18" i="18"/>
  <c r="B18" i="18"/>
  <c r="D17" i="18"/>
  <c r="B17" i="18"/>
  <c r="D16" i="18"/>
  <c r="B16" i="18"/>
  <c r="D15" i="18"/>
  <c r="B15" i="18"/>
  <c r="D14" i="18"/>
  <c r="B14" i="18"/>
  <c r="D13" i="18"/>
  <c r="B13" i="18"/>
  <c r="D12" i="18"/>
  <c r="B12" i="18"/>
  <c r="D8" i="18"/>
  <c r="AD6" i="18"/>
  <c r="D6" i="18"/>
  <c r="D4" i="18"/>
  <c r="D26" i="17"/>
  <c r="B26" i="17"/>
  <c r="D25" i="17"/>
  <c r="B25" i="17"/>
  <c r="D24" i="17"/>
  <c r="B24" i="17"/>
  <c r="D23" i="17"/>
  <c r="B23" i="17"/>
  <c r="D22" i="17"/>
  <c r="B22" i="17"/>
  <c r="D21" i="17"/>
  <c r="B21" i="17"/>
  <c r="D20" i="17"/>
  <c r="B20" i="17"/>
  <c r="D19" i="17"/>
  <c r="B19" i="17"/>
  <c r="D18" i="17"/>
  <c r="B18" i="17"/>
  <c r="D17" i="17"/>
  <c r="B17" i="17"/>
  <c r="D16" i="17"/>
  <c r="B16" i="17"/>
  <c r="D15" i="17"/>
  <c r="B15" i="17"/>
  <c r="D14" i="17"/>
  <c r="B14" i="17"/>
  <c r="D13" i="17"/>
  <c r="B13" i="17"/>
  <c r="D12" i="17"/>
  <c r="B12" i="17"/>
  <c r="D8" i="17"/>
  <c r="AD6" i="17"/>
  <c r="D6" i="17"/>
  <c r="D4" i="17"/>
  <c r="D26" i="16"/>
  <c r="B26" i="16"/>
  <c r="D25" i="16"/>
  <c r="B25" i="16"/>
  <c r="D24" i="16"/>
  <c r="B24" i="16"/>
  <c r="D23" i="16"/>
  <c r="B23" i="16"/>
  <c r="D22" i="16"/>
  <c r="B22" i="16"/>
  <c r="D21" i="16"/>
  <c r="B21" i="16"/>
  <c r="D20" i="16"/>
  <c r="B20" i="16"/>
  <c r="D19" i="16"/>
  <c r="B19" i="16"/>
  <c r="D18" i="16"/>
  <c r="B18" i="16"/>
  <c r="D17" i="16"/>
  <c r="B17" i="16"/>
  <c r="D16" i="16"/>
  <c r="B16" i="16"/>
  <c r="D15" i="16"/>
  <c r="B15" i="16"/>
  <c r="D14" i="16"/>
  <c r="B14" i="16"/>
  <c r="D13" i="16"/>
  <c r="B13" i="16"/>
  <c r="D12" i="16"/>
  <c r="B12" i="16"/>
  <c r="D8" i="16"/>
  <c r="AD6" i="16"/>
  <c r="D6" i="16"/>
  <c r="D4" i="16"/>
  <c r="D26" i="15"/>
  <c r="B26" i="15"/>
  <c r="D25" i="15"/>
  <c r="B25" i="15"/>
  <c r="D24" i="15"/>
  <c r="B24" i="15"/>
  <c r="D23" i="15"/>
  <c r="B23" i="15"/>
  <c r="D22" i="15"/>
  <c r="B22" i="15"/>
  <c r="D21" i="15"/>
  <c r="B21" i="15"/>
  <c r="D20" i="15"/>
  <c r="B20" i="15"/>
  <c r="D19" i="15"/>
  <c r="B19" i="15"/>
  <c r="D18" i="15"/>
  <c r="B18" i="15"/>
  <c r="D17" i="15"/>
  <c r="B17" i="15"/>
  <c r="D16" i="15"/>
  <c r="B16" i="15"/>
  <c r="D15" i="15"/>
  <c r="B15" i="15"/>
  <c r="D14" i="15"/>
  <c r="B14" i="15"/>
  <c r="D13" i="15"/>
  <c r="B13" i="15"/>
  <c r="D12" i="15"/>
  <c r="B12" i="15"/>
  <c r="D8" i="15"/>
  <c r="AD6" i="15"/>
  <c r="D6" i="15"/>
  <c r="D4" i="15"/>
  <c r="D26" i="14"/>
  <c r="B26" i="14"/>
  <c r="D25" i="14"/>
  <c r="B25" i="14"/>
  <c r="D24" i="14"/>
  <c r="B24" i="14"/>
  <c r="D23" i="14"/>
  <c r="B23" i="14"/>
  <c r="D22" i="14"/>
  <c r="B22" i="14"/>
  <c r="D21" i="14"/>
  <c r="B21" i="14"/>
  <c r="D20" i="14"/>
  <c r="B20" i="14"/>
  <c r="D19" i="14"/>
  <c r="B19" i="14"/>
  <c r="D18" i="14"/>
  <c r="B18" i="14"/>
  <c r="D17" i="14"/>
  <c r="B17" i="14"/>
  <c r="D16" i="14"/>
  <c r="B16" i="14"/>
  <c r="D15" i="14"/>
  <c r="B15" i="14"/>
  <c r="D14" i="14"/>
  <c r="B14" i="14"/>
  <c r="D13" i="14"/>
  <c r="B13" i="14"/>
  <c r="D12" i="14"/>
  <c r="B12" i="14"/>
  <c r="D8" i="14"/>
  <c r="AD6" i="14"/>
  <c r="D6" i="14"/>
  <c r="D4" i="14"/>
  <c r="D26" i="13"/>
  <c r="B26" i="13"/>
  <c r="D25" i="13"/>
  <c r="B25" i="13"/>
  <c r="D24" i="13"/>
  <c r="B24" i="13"/>
  <c r="D23" i="13"/>
  <c r="B23" i="13"/>
  <c r="D22" i="13"/>
  <c r="B22" i="13"/>
  <c r="D21" i="13"/>
  <c r="B21" i="13"/>
  <c r="D20" i="13"/>
  <c r="B20" i="13"/>
  <c r="D19" i="13"/>
  <c r="B19" i="13"/>
  <c r="D18" i="13"/>
  <c r="B18" i="13"/>
  <c r="D17" i="13"/>
  <c r="B17" i="13"/>
  <c r="D16" i="13"/>
  <c r="B16" i="13"/>
  <c r="D15" i="13"/>
  <c r="B15" i="13"/>
  <c r="D14" i="13"/>
  <c r="B14" i="13"/>
  <c r="D13" i="13"/>
  <c r="B13" i="13"/>
  <c r="D12" i="13"/>
  <c r="W13" i="10" s="1"/>
  <c r="B12" i="13"/>
  <c r="D8" i="13"/>
  <c r="AD6" i="13"/>
  <c r="D6" i="13"/>
  <c r="D4" i="13"/>
  <c r="D8" i="3"/>
  <c r="AD6" i="3"/>
  <c r="D6" i="3"/>
  <c r="D4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2" i="3"/>
  <c r="D13" i="3"/>
  <c r="W27" i="10"/>
  <c r="W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T26" i="10" l="1"/>
  <c r="T27" i="10"/>
  <c r="T16" i="10"/>
  <c r="AA16" i="10" s="1"/>
  <c r="T14" i="10"/>
  <c r="AA14" i="10" s="1"/>
  <c r="T18" i="10"/>
  <c r="AA18" i="10" s="1"/>
  <c r="T19" i="10"/>
  <c r="AA19" i="10" s="1"/>
  <c r="T20" i="10"/>
  <c r="AA20" i="10" s="1"/>
  <c r="T21" i="10"/>
  <c r="AA21" i="10" s="1"/>
  <c r="T22" i="10"/>
  <c r="AA22" i="10" s="1"/>
  <c r="T23" i="10"/>
  <c r="AA23" i="10" s="1"/>
  <c r="T24" i="10"/>
  <c r="AA24" i="10" s="1"/>
  <c r="T25" i="10"/>
  <c r="AA25" i="10" s="1"/>
  <c r="T17" i="10"/>
  <c r="AA17" i="10" s="1"/>
  <c r="T15" i="10"/>
  <c r="AA15" i="10" s="1"/>
  <c r="AA26" i="10"/>
  <c r="AA27" i="10"/>
  <c r="T13" i="10" l="1"/>
  <c r="AA13" i="10" s="1"/>
</calcChain>
</file>

<file path=xl/sharedStrings.xml><?xml version="1.0" encoding="utf-8"?>
<sst xmlns="http://schemas.openxmlformats.org/spreadsheetml/2006/main" count="178" uniqueCount="33">
  <si>
    <t>MES</t>
  </si>
  <si>
    <t>ENTIDAD</t>
  </si>
  <si>
    <t>DENOMINACIÓN PROYECTO</t>
  </si>
  <si>
    <t>LOCALIDAD</t>
  </si>
  <si>
    <t>NOMBRE Y APELLIDOS</t>
  </si>
  <si>
    <t>DNI</t>
  </si>
  <si>
    <t>T: Asistencia al trabajo</t>
  </si>
  <si>
    <t>F: Festivo o no laborable</t>
  </si>
  <si>
    <t>V: vacaciones</t>
  </si>
  <si>
    <t>N: No asiste al trabajo (IT, absentismo, etc)</t>
  </si>
  <si>
    <t>D./Dª</t>
  </si>
  <si>
    <t>Fdo:</t>
  </si>
  <si>
    <t xml:space="preserve">En </t>
  </si>
  <si>
    <t>a</t>
  </si>
  <si>
    <t>de</t>
  </si>
  <si>
    <t xml:space="preserve">de </t>
  </si>
  <si>
    <t>Instrucciones de cumplimentación:</t>
  </si>
  <si>
    <t>Nº EXPTE</t>
  </si>
  <si>
    <t>firmado electronicamente</t>
  </si>
  <si>
    <t>como representante de la entidad</t>
  </si>
  <si>
    <t>PARTE ASISTENCIA DE LAS PERSONAS CONTRATADAS</t>
  </si>
  <si>
    <t>F</t>
  </si>
  <si>
    <t>T</t>
  </si>
  <si>
    <t>N</t>
  </si>
  <si>
    <t>PERIODO</t>
  </si>
  <si>
    <t>A</t>
  </si>
  <si>
    <t>DE</t>
  </si>
  <si>
    <t>V</t>
  </si>
  <si>
    <t>FECHA INICIO</t>
  </si>
  <si>
    <t>FECHA FINALIZ.</t>
  </si>
  <si>
    <t>TOTAL</t>
  </si>
  <si>
    <t>DIAS NO IMPUT.</t>
  </si>
  <si>
    <t>DIAS IMPUT.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</si>
</sst>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00000000?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9" xfId="0" applyBorder="1" applyAlignment="1">
      <alignment horizontal="right" vertical="center"/>
    </xf>
    <xf numFmtId="0" fontId="0" fillId="0" borderId="24" xfId="0" applyBorder="1"/>
    <xf numFmtId="0" fontId="0" fillId="0" borderId="25" xfId="0" applyBorder="1"/>
    <xf numFmtId="0" fontId="0" fillId="0" borderId="24" xfId="0" applyBorder="1" applyAlignment="1">
      <alignment horizontal="center"/>
    </xf>
    <xf numFmtId="0" fontId="0" fillId="0" borderId="23" xfId="0" applyBorder="1"/>
    <xf numFmtId="0" fontId="0" fillId="0" borderId="26" xfId="0" applyBorder="1"/>
    <xf numFmtId="0" fontId="0" fillId="0" borderId="26" xfId="0" applyBorder="1" applyAlignme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49" fontId="1" fillId="2" borderId="0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13" xfId="0" applyNumberFormat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0" fontId="0" fillId="3" borderId="15" xfId="0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0" fillId="0" borderId="2" xfId="0" applyNumberFormat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4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57150</xdr:rowOff>
    </xdr:from>
    <xdr:to>
      <xdr:col>27</xdr:col>
      <xdr:colOff>200025</xdr:colOff>
      <xdr:row>0</xdr:row>
      <xdr:rowOff>1047750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6C65B62-8EE6-4710-982B-02F6394FD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57150"/>
          <a:ext cx="5962650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38100</xdr:rowOff>
    </xdr:from>
    <xdr:to>
      <xdr:col>26</xdr:col>
      <xdr:colOff>19050</xdr:colOff>
      <xdr:row>0</xdr:row>
      <xdr:rowOff>1028700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38100"/>
          <a:ext cx="5962650" cy="99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38100</xdr:rowOff>
    </xdr:from>
    <xdr:to>
      <xdr:col>26</xdr:col>
      <xdr:colOff>19050</xdr:colOff>
      <xdr:row>0</xdr:row>
      <xdr:rowOff>1028700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BDE0590-9E0C-465F-ACA7-3C37AD698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38100"/>
          <a:ext cx="5962650" cy="990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38100</xdr:rowOff>
    </xdr:from>
    <xdr:to>
      <xdr:col>26</xdr:col>
      <xdr:colOff>19050</xdr:colOff>
      <xdr:row>0</xdr:row>
      <xdr:rowOff>1028700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D029701-47C4-45BF-9C9C-9F72B7BE2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38100"/>
          <a:ext cx="5962650" cy="990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38100</xdr:rowOff>
    </xdr:from>
    <xdr:to>
      <xdr:col>26</xdr:col>
      <xdr:colOff>19050</xdr:colOff>
      <xdr:row>0</xdr:row>
      <xdr:rowOff>1028700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7AA9302-3442-4094-B97F-36A271E4E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38100"/>
          <a:ext cx="5962650" cy="990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38100</xdr:rowOff>
    </xdr:from>
    <xdr:to>
      <xdr:col>26</xdr:col>
      <xdr:colOff>19050</xdr:colOff>
      <xdr:row>0</xdr:row>
      <xdr:rowOff>1028700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7E62F78-269F-41D0-8D56-9ACB8DCD5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38100"/>
          <a:ext cx="5962650" cy="990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38100</xdr:rowOff>
    </xdr:from>
    <xdr:to>
      <xdr:col>26</xdr:col>
      <xdr:colOff>19050</xdr:colOff>
      <xdr:row>0</xdr:row>
      <xdr:rowOff>1028700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3A63AAF-DAAC-45C1-BDDD-535C07E7A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38100"/>
          <a:ext cx="5962650" cy="990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692150</xdr:colOff>
      <xdr:row>0</xdr:row>
      <xdr:rowOff>0</xdr:rowOff>
    </xdr:from>
    <xdr:to>
      <xdr:col>33</xdr:col>
      <xdr:colOff>127000</xdr:colOff>
      <xdr:row>1</xdr:row>
      <xdr:rowOff>273050</xdr:rowOff>
    </xdr:to>
    <xdr:grpSp>
      <xdr:nvGrpSpPr>
        <xdr:cNvPr id="3" name="Grupo 2"/>
        <xdr:cNvGrpSpPr/>
      </xdr:nvGrpSpPr>
      <xdr:grpSpPr>
        <a:xfrm>
          <a:off x="901700" y="0"/>
          <a:ext cx="11036300" cy="1365250"/>
          <a:chOff x="0" y="0"/>
          <a:chExt cx="6207760" cy="1365250"/>
        </a:xfrm>
      </xdr:grpSpPr>
      <xdr:pic>
        <xdr:nvPicPr>
          <xdr:cNvPr id="4" name="Imagen 3" descr="C:\Users\mmv96m\AppData\Local\Temp\lu2292765dq.tmp\lu2292765e2_tmp_c33a19219a8b8f87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207760" cy="13652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03621" y="264694"/>
            <a:ext cx="648970" cy="65786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workbookViewId="0">
      <selection activeCell="P13" sqref="P13"/>
    </sheetView>
  </sheetViews>
  <sheetFormatPr baseColWidth="10" defaultRowHeight="14.5" x14ac:dyDescent="0.35"/>
  <cols>
    <col min="1" max="1" width="3" style="19" bestFit="1" customWidth="1"/>
    <col min="2" max="2" width="18.1796875" customWidth="1"/>
    <col min="3" max="3" width="21.1796875" customWidth="1"/>
    <col min="4" max="21" width="3.7265625" customWidth="1"/>
    <col min="22" max="22" width="5.54296875" customWidth="1"/>
    <col min="23" max="37" width="3.7265625" customWidth="1"/>
  </cols>
  <sheetData>
    <row r="1" spans="1:37" ht="85.5" customHeight="1" x14ac:dyDescent="0.35">
      <c r="A1" s="32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8"/>
    </row>
    <row r="2" spans="1:37" x14ac:dyDescent="0.35">
      <c r="A2" s="33"/>
      <c r="B2" s="3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9"/>
    </row>
    <row r="3" spans="1:37" ht="18.5" x14ac:dyDescent="0.35">
      <c r="A3" s="33"/>
      <c r="B3" s="45" t="s">
        <v>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6"/>
    </row>
    <row r="4" spans="1:37" x14ac:dyDescent="0.35">
      <c r="A4" s="33"/>
      <c r="B4" s="6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1"/>
      <c r="AK4" s="22"/>
    </row>
    <row r="5" spans="1:37" x14ac:dyDescent="0.35">
      <c r="A5" s="33"/>
      <c r="B5" s="47" t="s">
        <v>1</v>
      </c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2"/>
      <c r="AK5" s="22"/>
    </row>
    <row r="6" spans="1:37" x14ac:dyDescent="0.35">
      <c r="A6" s="33"/>
      <c r="B6" s="21"/>
      <c r="C6" s="1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2"/>
      <c r="AK6" s="22"/>
    </row>
    <row r="7" spans="1:37" x14ac:dyDescent="0.35">
      <c r="A7" s="33"/>
      <c r="B7" s="47" t="s">
        <v>2</v>
      </c>
      <c r="C7" s="47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  <c r="Z7" s="6"/>
      <c r="AA7" s="62" t="s">
        <v>17</v>
      </c>
      <c r="AB7" s="62"/>
      <c r="AC7" s="62"/>
      <c r="AD7" s="1"/>
      <c r="AE7" s="52"/>
      <c r="AF7" s="53"/>
      <c r="AG7" s="53"/>
      <c r="AH7" s="53"/>
      <c r="AI7" s="54"/>
      <c r="AJ7" s="12"/>
      <c r="AK7" s="22"/>
    </row>
    <row r="8" spans="1:37" x14ac:dyDescent="0.35">
      <c r="A8" s="33"/>
      <c r="B8" s="21"/>
      <c r="C8" s="1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4"/>
      <c r="AA8" s="1"/>
      <c r="AB8" s="5"/>
      <c r="AC8" s="1"/>
      <c r="AD8" s="5"/>
      <c r="AE8" s="5"/>
      <c r="AF8" s="5"/>
      <c r="AG8" s="5"/>
      <c r="AH8" s="5"/>
      <c r="AI8" s="5"/>
      <c r="AJ8" s="2"/>
      <c r="AK8" s="22"/>
    </row>
    <row r="9" spans="1:37" x14ac:dyDescent="0.35">
      <c r="A9" s="33"/>
      <c r="B9" s="47" t="s">
        <v>3</v>
      </c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  <c r="U9" s="62" t="s">
        <v>24</v>
      </c>
      <c r="V9" s="62"/>
      <c r="W9" s="62"/>
      <c r="X9" s="1"/>
      <c r="Y9" s="20" t="s">
        <v>26</v>
      </c>
      <c r="Z9" s="63"/>
      <c r="AA9" s="64"/>
      <c r="AB9" s="64"/>
      <c r="AC9" s="64"/>
      <c r="AD9" s="65"/>
      <c r="AE9" s="20" t="s">
        <v>25</v>
      </c>
      <c r="AF9" s="63"/>
      <c r="AG9" s="64"/>
      <c r="AH9" s="64"/>
      <c r="AI9" s="64"/>
      <c r="AJ9" s="65"/>
      <c r="AK9" s="22"/>
    </row>
    <row r="10" spans="1:37" x14ac:dyDescent="0.35">
      <c r="A10" s="3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2"/>
    </row>
    <row r="11" spans="1:37" x14ac:dyDescent="0.35">
      <c r="A11" s="3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2"/>
    </row>
    <row r="12" spans="1:37" x14ac:dyDescent="0.35">
      <c r="A12" s="33"/>
      <c r="B12" s="57" t="s">
        <v>4</v>
      </c>
      <c r="C12" s="57"/>
      <c r="D12" s="57" t="s">
        <v>5</v>
      </c>
      <c r="E12" s="57"/>
      <c r="F12" s="57"/>
      <c r="G12" s="57"/>
      <c r="H12" s="57" t="s">
        <v>28</v>
      </c>
      <c r="I12" s="57"/>
      <c r="J12" s="57"/>
      <c r="K12" s="57"/>
      <c r="L12" s="57" t="s">
        <v>29</v>
      </c>
      <c r="M12" s="57"/>
      <c r="N12" s="57"/>
      <c r="O12" s="57"/>
      <c r="P12" s="40" t="s">
        <v>22</v>
      </c>
      <c r="Q12" s="40" t="s">
        <v>21</v>
      </c>
      <c r="R12" s="40" t="s">
        <v>27</v>
      </c>
      <c r="S12" s="40" t="s">
        <v>23</v>
      </c>
      <c r="T12" s="68" t="s">
        <v>32</v>
      </c>
      <c r="U12" s="69"/>
      <c r="V12" s="69"/>
      <c r="W12" s="69" t="s">
        <v>31</v>
      </c>
      <c r="X12" s="69"/>
      <c r="Y12" s="69"/>
      <c r="Z12" s="70"/>
      <c r="AA12" s="68" t="s">
        <v>30</v>
      </c>
      <c r="AB12" s="69"/>
      <c r="AC12" s="70"/>
      <c r="AD12" s="1"/>
      <c r="AE12" s="1"/>
      <c r="AF12" s="1"/>
      <c r="AG12" s="1"/>
      <c r="AH12" s="1"/>
      <c r="AI12" s="1"/>
      <c r="AJ12" s="1"/>
      <c r="AK12" s="22"/>
    </row>
    <row r="13" spans="1:37" x14ac:dyDescent="0.35">
      <c r="A13" s="33">
        <v>1</v>
      </c>
      <c r="B13" s="56"/>
      <c r="C13" s="56"/>
      <c r="D13" s="55"/>
      <c r="E13" s="55"/>
      <c r="F13" s="55"/>
      <c r="G13" s="55"/>
      <c r="H13" s="58"/>
      <c r="I13" s="58"/>
      <c r="J13" s="58"/>
      <c r="K13" s="58"/>
      <c r="L13" s="58"/>
      <c r="M13" s="58"/>
      <c r="N13" s="58"/>
      <c r="O13" s="58"/>
      <c r="P13" s="43">
        <f>COUNTIF('MES 1'!E12:AI12,"T")+ COUNTIF('MES 2'!D12:AI12,"T")+ COUNTIF('MES 3'!D12:AI12,"T")+ COUNTIF('MES 4'!D12:AI12,"T")+ COUNTIF('MES 5'!D12:AI12,"T")+ COUNTIF('MES 6'!D12:AI12,"T")+ COUNTIF('MES 7'!D12:AI12,"T")</f>
        <v>0</v>
      </c>
      <c r="Q13" s="43">
        <f>COUNTIF('MES 1'!E12:AI12,"F")+ COUNTIF('MES 2'!D12:AI12,"F")+ COUNTIF('MES 3'!D12:AI12,"F")+ COUNTIF('MES 4'!D12:AI12,"F")+ COUNTIF('MES 5'!D12:AI12,"F")+ COUNTIF('MES 6'!D12:AI12,"F")+ COUNTIF('MES 7'!D12:AI12,"F")</f>
        <v>0</v>
      </c>
      <c r="R13" s="43">
        <f>COUNTIF('MES 1'!E12:AI12,"V")+ COUNTIF('MES 2'!D12:AI12,"V")+ COUNTIF('MES 3'!D12:AI12,"V")+ COUNTIF('MES 4'!D12:AI12,"V")+ COUNTIF('MES 5'!D12:AI12,"V")+ COUNTIF('MES 6'!D12:AI12,"V")+ COUNTIF('MES 7'!D12:AI12,"V")</f>
        <v>0</v>
      </c>
      <c r="S13" s="44">
        <f>COUNTIF('MES 1'!E12:AI12,"N")+ COUNTIF('MES 2'!D12:AI12,"N")+ COUNTIF('MES 3'!D12:AI12,"N")+ COUNTIF('MES 4'!D12:AI12,"N")+ COUNTIF('MES 5'!D12:AI12,"N")+ COUNTIF('MES 6'!D12:AI12,"N")+ COUNTIF('MES 7'!D12:AI12,"N")</f>
        <v>0</v>
      </c>
      <c r="T13" s="67">
        <f>SUM(P13+Q13+R13)</f>
        <v>0</v>
      </c>
      <c r="U13" s="67"/>
      <c r="V13" s="67"/>
      <c r="W13" s="66">
        <f>SUM(S13)</f>
        <v>0</v>
      </c>
      <c r="X13" s="66"/>
      <c r="Y13" s="66"/>
      <c r="Z13" s="66"/>
      <c r="AA13" s="66">
        <f>SUM(T13+W13)</f>
        <v>0</v>
      </c>
      <c r="AB13" s="66"/>
      <c r="AC13" s="66"/>
      <c r="AD13" s="6"/>
      <c r="AE13" s="1"/>
      <c r="AF13" s="1"/>
      <c r="AG13" s="1"/>
      <c r="AH13" s="1"/>
      <c r="AI13" s="1"/>
      <c r="AJ13" s="1"/>
      <c r="AK13" s="22"/>
    </row>
    <row r="14" spans="1:37" x14ac:dyDescent="0.35">
      <c r="A14" s="33">
        <v>2</v>
      </c>
      <c r="B14" s="56"/>
      <c r="C14" s="56"/>
      <c r="D14" s="55"/>
      <c r="E14" s="55"/>
      <c r="F14" s="55"/>
      <c r="G14" s="55"/>
      <c r="H14" s="58"/>
      <c r="I14" s="58"/>
      <c r="J14" s="58"/>
      <c r="K14" s="58"/>
      <c r="L14" s="58"/>
      <c r="M14" s="58"/>
      <c r="N14" s="58"/>
      <c r="O14" s="58"/>
      <c r="P14" s="43">
        <f>COUNTIF('MES 1'!E13:AI13,"T")+ COUNTIF('MES 2'!D13:AI13,"T")+ COUNTIF('MES 3'!D13:AI13,"T")+ COUNTIF('MES 4'!D13:AI13,"T")+ COUNTIF('MES 5'!D13:AI13,"T")+ COUNTIF('MES 6'!D13:AI13,"T")+ COUNTIF('MES 7'!D13:AI13,"T")</f>
        <v>0</v>
      </c>
      <c r="Q14" s="43">
        <f>COUNTIF('MES 1'!E13:AI13,"F")+ COUNTIF('MES 2'!D13:AI13,"F")+ COUNTIF('MES 3'!D13:AI13,"F")+ COUNTIF('MES 4'!D13:AI13,"F")+ COUNTIF('MES 5'!D13:AI13,"F")+ COUNTIF('MES 6'!D13:AI13,"F")+ COUNTIF('MES 7'!D13:AI13,"F")</f>
        <v>0</v>
      </c>
      <c r="R14" s="43">
        <f>COUNTIF('MES 1'!E13:AI13,"V")+ COUNTIF('MES 2'!D13:AI13,"V")+ COUNTIF('MES 3'!D13:AI13,"V")+ COUNTIF('MES 4'!D13:AI13,"V")+ COUNTIF('MES 5'!D13:AI13,"V")+ COUNTIF('MES 6'!D13:AI13,"V")+ COUNTIF('MES 7'!D13:AI13,"V")</f>
        <v>0</v>
      </c>
      <c r="S14" s="44">
        <f>COUNTIF('MES 1'!E13:AI13,"N")+ COUNTIF('MES 2'!D13:AI13,"N")+ COUNTIF('MES 3'!D13:AI13,"N")+ COUNTIF('MES 4'!D13:AI13,"N")+ COUNTIF('MES 5'!D13:AI13,"N")+ COUNTIF('MES 6'!D13:AI13,"N")+ COUNTIF('MES 7'!D13:AI13,"N")</f>
        <v>0</v>
      </c>
      <c r="T14" s="67">
        <f t="shared" ref="T14:T27" si="0">SUM(P14+Q14+R14)</f>
        <v>0</v>
      </c>
      <c r="U14" s="67"/>
      <c r="V14" s="67"/>
      <c r="W14" s="66">
        <f t="shared" ref="W14:W27" si="1">SUM(S14)</f>
        <v>0</v>
      </c>
      <c r="X14" s="66"/>
      <c r="Y14" s="66"/>
      <c r="Z14" s="66"/>
      <c r="AA14" s="66">
        <f t="shared" ref="AA14:AA27" si="2">SUM(T14+W14)</f>
        <v>0</v>
      </c>
      <c r="AB14" s="66"/>
      <c r="AC14" s="66"/>
      <c r="AD14" s="6"/>
      <c r="AE14" s="1"/>
      <c r="AF14" s="1"/>
      <c r="AG14" s="1"/>
      <c r="AH14" s="1"/>
      <c r="AI14" s="1"/>
      <c r="AJ14" s="1"/>
      <c r="AK14" s="22"/>
    </row>
    <row r="15" spans="1:37" x14ac:dyDescent="0.35">
      <c r="A15" s="33">
        <v>3</v>
      </c>
      <c r="B15" s="56"/>
      <c r="C15" s="56"/>
      <c r="D15" s="55"/>
      <c r="E15" s="55"/>
      <c r="F15" s="55"/>
      <c r="G15" s="55"/>
      <c r="H15" s="58"/>
      <c r="I15" s="58"/>
      <c r="J15" s="58"/>
      <c r="K15" s="58"/>
      <c r="L15" s="58"/>
      <c r="M15" s="58"/>
      <c r="N15" s="58"/>
      <c r="O15" s="58"/>
      <c r="P15" s="43">
        <f>COUNTIF('MES 1'!E14:AI14,"T")+ COUNTIF('MES 2'!D14:AI14,"T")+ COUNTIF('MES 3'!D14:AI14,"T")+ COUNTIF('MES 4'!D14:AI14,"T")+ COUNTIF('MES 5'!D14:AI14,"T")+ COUNTIF('MES 6'!D14:AI14,"T")+ COUNTIF('MES 7'!D14:AI14,"T")</f>
        <v>0</v>
      </c>
      <c r="Q15" s="43">
        <f>COUNTIF('MES 1'!E14:AI14,"F")+ COUNTIF('MES 2'!D14:AI14,"F")+ COUNTIF('MES 3'!D14:AI14,"F")+ COUNTIF('MES 4'!D14:AI14,"F")+ COUNTIF('MES 5'!D14:AI14,"F")+ COUNTIF('MES 6'!D14:AI14,"F")+ COUNTIF('MES 7'!D14:AI14,"F")</f>
        <v>0</v>
      </c>
      <c r="R15" s="43">
        <f>COUNTIF('MES 1'!E14:AI14,"V")+ COUNTIF('MES 2'!D14:AI14,"V")+ COUNTIF('MES 3'!D14:AI14,"V")+ COUNTIF('MES 4'!D14:AI14,"V")+ COUNTIF('MES 5'!D14:AI14,"V")+ COUNTIF('MES 6'!D14:AI14,"V")+ COUNTIF('MES 7'!D14:AI14,"V")</f>
        <v>0</v>
      </c>
      <c r="S15" s="44">
        <f>COUNTIF('MES 1'!E14:AI14,"N")+ COUNTIF('MES 2'!D14:AI14,"N")+ COUNTIF('MES 3'!D14:AI14,"N")+ COUNTIF('MES 4'!D14:AI14,"N")+ COUNTIF('MES 5'!D14:AI14,"N")+ COUNTIF('MES 6'!D14:AI14,"N")+ COUNTIF('MES 7'!D14:AI14,"N")</f>
        <v>0</v>
      </c>
      <c r="T15" s="67">
        <f t="shared" si="0"/>
        <v>0</v>
      </c>
      <c r="U15" s="67"/>
      <c r="V15" s="67"/>
      <c r="W15" s="66">
        <f t="shared" si="1"/>
        <v>0</v>
      </c>
      <c r="X15" s="66"/>
      <c r="Y15" s="66"/>
      <c r="Z15" s="66"/>
      <c r="AA15" s="66">
        <f t="shared" si="2"/>
        <v>0</v>
      </c>
      <c r="AB15" s="66"/>
      <c r="AC15" s="66"/>
      <c r="AD15" s="6"/>
      <c r="AE15" s="1"/>
      <c r="AF15" s="1"/>
      <c r="AG15" s="1"/>
      <c r="AH15" s="1"/>
      <c r="AI15" s="1"/>
      <c r="AJ15" s="1"/>
      <c r="AK15" s="22"/>
    </row>
    <row r="16" spans="1:37" x14ac:dyDescent="0.35">
      <c r="A16" s="33">
        <v>4</v>
      </c>
      <c r="B16" s="56"/>
      <c r="C16" s="56"/>
      <c r="D16" s="55"/>
      <c r="E16" s="55"/>
      <c r="F16" s="55"/>
      <c r="G16" s="55"/>
      <c r="H16" s="58"/>
      <c r="I16" s="58"/>
      <c r="J16" s="58"/>
      <c r="K16" s="58"/>
      <c r="L16" s="58"/>
      <c r="M16" s="58"/>
      <c r="N16" s="58"/>
      <c r="O16" s="58"/>
      <c r="P16" s="43">
        <f>COUNTIF('MES 1'!E15:AI15,"T")+ COUNTIF('MES 2'!D15:AI15,"T")+ COUNTIF('MES 3'!D15:AI15,"T")+ COUNTIF('MES 4'!D15:AI15,"T")+ COUNTIF('MES 5'!D15:AI15,"T")+ COUNTIF('MES 6'!D15:AI15,"T")+ COUNTIF('MES 7'!D15:AI15,"T")</f>
        <v>0</v>
      </c>
      <c r="Q16" s="43">
        <f>COUNTIF('MES 1'!E15:AI15,"F")+ COUNTIF('MES 2'!D15:AI15,"F")+ COUNTIF('MES 3'!D15:AI15,"F")+ COUNTIF('MES 4'!D15:AI15,"F")+ COUNTIF('MES 5'!D15:AI15,"F")+ COUNTIF('MES 6'!D15:AI15,"F")+ COUNTIF('MES 7'!D15:AI15,"F")</f>
        <v>0</v>
      </c>
      <c r="R16" s="43">
        <f>COUNTIF('MES 1'!E15:AI15,"V")+ COUNTIF('MES 2'!D15:AI15,"V")+ COUNTIF('MES 3'!D15:AI15,"V")+ COUNTIF('MES 4'!D15:AI15,"V")+ COUNTIF('MES 5'!D15:AI15,"V")+ COUNTIF('MES 6'!D15:AI15,"V")+ COUNTIF('MES 7'!D15:AI15,"V")</f>
        <v>0</v>
      </c>
      <c r="S16" s="44">
        <f>COUNTIF('MES 1'!E15:AI15,"N")+ COUNTIF('MES 2'!D15:AI15,"N")+ COUNTIF('MES 3'!D15:AI15,"N")+ COUNTIF('MES 4'!D15:AI15,"N")+ COUNTIF('MES 5'!D15:AI15,"N")+ COUNTIF('MES 6'!D15:AI15,"N")+ COUNTIF('MES 7'!D15:AI15,"N")</f>
        <v>0</v>
      </c>
      <c r="T16" s="67">
        <f t="shared" si="0"/>
        <v>0</v>
      </c>
      <c r="U16" s="67"/>
      <c r="V16" s="67"/>
      <c r="W16" s="66">
        <f t="shared" si="1"/>
        <v>0</v>
      </c>
      <c r="X16" s="66"/>
      <c r="Y16" s="66"/>
      <c r="Z16" s="66"/>
      <c r="AA16" s="66">
        <f t="shared" si="2"/>
        <v>0</v>
      </c>
      <c r="AB16" s="66"/>
      <c r="AC16" s="66"/>
      <c r="AD16" s="6"/>
      <c r="AE16" s="1"/>
      <c r="AF16" s="1"/>
      <c r="AG16" s="1"/>
      <c r="AH16" s="1"/>
      <c r="AI16" s="1"/>
      <c r="AJ16" s="1"/>
      <c r="AK16" s="22"/>
    </row>
    <row r="17" spans="1:37" x14ac:dyDescent="0.35">
      <c r="A17" s="33">
        <v>5</v>
      </c>
      <c r="B17" s="56"/>
      <c r="C17" s="56"/>
      <c r="D17" s="55"/>
      <c r="E17" s="55"/>
      <c r="F17" s="55"/>
      <c r="G17" s="55"/>
      <c r="H17" s="58"/>
      <c r="I17" s="58"/>
      <c r="J17" s="58"/>
      <c r="K17" s="58"/>
      <c r="L17" s="58"/>
      <c r="M17" s="58"/>
      <c r="N17" s="58"/>
      <c r="O17" s="58"/>
      <c r="P17" s="43">
        <f>COUNTIF('MES 1'!E16:AI16,"T")+ COUNTIF('MES 2'!D16:AI16,"T")+ COUNTIF('MES 3'!D16:AI16,"T")+ COUNTIF('MES 4'!D16:AI16,"T")+ COUNTIF('MES 5'!D16:AI16,"T")+ COUNTIF('MES 6'!D16:AI16,"T")+ COUNTIF('MES 7'!D16:AI16,"T")</f>
        <v>0</v>
      </c>
      <c r="Q17" s="43">
        <f>COUNTIF('MES 1'!E16:AI16,"F")+ COUNTIF('MES 2'!D16:AI16,"F")+ COUNTIF('MES 3'!D16:AI16,"F")+ COUNTIF('MES 4'!D16:AI16,"F")+ COUNTIF('MES 5'!D16:AI16,"F")+ COUNTIF('MES 6'!D16:AI16,"F")+ COUNTIF('MES 7'!D16:AI16,"F")</f>
        <v>0</v>
      </c>
      <c r="R17" s="43">
        <f>COUNTIF('MES 1'!E16:AI16,"V")+ COUNTIF('MES 2'!D16:AI16,"V")+ COUNTIF('MES 3'!D16:AI16,"V")+ COUNTIF('MES 4'!D16:AI16,"V")+ COUNTIF('MES 5'!D16:AI16,"V")+ COUNTIF('MES 6'!D16:AI16,"V")+ COUNTIF('MES 7'!D16:AI16,"V")</f>
        <v>0</v>
      </c>
      <c r="S17" s="44">
        <f>COUNTIF('MES 1'!E16:AI16,"N")+ COUNTIF('MES 2'!D16:AI16,"N")+ COUNTIF('MES 3'!D16:AI16,"N")+ COUNTIF('MES 4'!D16:AI16,"N")+ COUNTIF('MES 5'!D16:AI16,"N")+ COUNTIF('MES 6'!D16:AI16,"N")+ COUNTIF('MES 7'!D16:AI16,"N")</f>
        <v>0</v>
      </c>
      <c r="T17" s="67">
        <f t="shared" si="0"/>
        <v>0</v>
      </c>
      <c r="U17" s="67"/>
      <c r="V17" s="67"/>
      <c r="W17" s="66">
        <f t="shared" si="1"/>
        <v>0</v>
      </c>
      <c r="X17" s="66"/>
      <c r="Y17" s="66"/>
      <c r="Z17" s="66"/>
      <c r="AA17" s="66">
        <f t="shared" si="2"/>
        <v>0</v>
      </c>
      <c r="AB17" s="66"/>
      <c r="AC17" s="66"/>
      <c r="AD17" s="6"/>
      <c r="AE17" s="1"/>
      <c r="AF17" s="1"/>
      <c r="AG17" s="1"/>
      <c r="AH17" s="1"/>
      <c r="AI17" s="1"/>
      <c r="AJ17" s="1"/>
      <c r="AK17" s="22"/>
    </row>
    <row r="18" spans="1:37" x14ac:dyDescent="0.35">
      <c r="A18" s="33">
        <v>6</v>
      </c>
      <c r="B18" s="56"/>
      <c r="C18" s="56"/>
      <c r="D18" s="55"/>
      <c r="E18" s="55"/>
      <c r="F18" s="55"/>
      <c r="G18" s="55"/>
      <c r="H18" s="58"/>
      <c r="I18" s="58"/>
      <c r="J18" s="58"/>
      <c r="K18" s="58"/>
      <c r="L18" s="58"/>
      <c r="M18" s="58"/>
      <c r="N18" s="58"/>
      <c r="O18" s="58"/>
      <c r="P18" s="43">
        <f>COUNTIF('MES 1'!E17:AI17,"T")+ COUNTIF('MES 2'!D17:AI17,"T")+ COUNTIF('MES 3'!D17:AI17,"T")+ COUNTIF('MES 4'!D17:AI17,"T")+ COUNTIF('MES 5'!D17:AI17,"T")+ COUNTIF('MES 6'!D17:AI17,"T")+ COUNTIF('MES 7'!D17:AI17,"T")</f>
        <v>0</v>
      </c>
      <c r="Q18" s="43">
        <f>COUNTIF('MES 1'!E17:AI17,"F")+ COUNTIF('MES 2'!D17:AI17,"F")+ COUNTIF('MES 3'!D17:AI17,"F")+ COUNTIF('MES 4'!D17:AI17,"F")+ COUNTIF('MES 5'!D17:AI17,"F")+ COUNTIF('MES 6'!D17:AI17,"F")+ COUNTIF('MES 7'!D17:AI17,"F")</f>
        <v>0</v>
      </c>
      <c r="R18" s="43">
        <f>COUNTIF('MES 1'!E17:AI17,"V")+ COUNTIF('MES 2'!D17:AI17,"V")+ COUNTIF('MES 3'!D17:AI17,"V")+ COUNTIF('MES 4'!D17:AI17,"V")+ COUNTIF('MES 5'!D17:AI17,"V")+ COUNTIF('MES 6'!D17:AI17,"V")+ COUNTIF('MES 7'!D17:AI17,"V")</f>
        <v>0</v>
      </c>
      <c r="S18" s="44">
        <f>COUNTIF('MES 1'!E17:AI17,"N")+ COUNTIF('MES 2'!D17:AI17,"N")+ COUNTIF('MES 3'!D17:AI17,"N")+ COUNTIF('MES 4'!D17:AI17,"N")+ COUNTIF('MES 5'!D17:AI17,"N")+ COUNTIF('MES 6'!D17:AI17,"N")+ COUNTIF('MES 7'!D17:AI17,"N")</f>
        <v>0</v>
      </c>
      <c r="T18" s="67">
        <f t="shared" si="0"/>
        <v>0</v>
      </c>
      <c r="U18" s="67"/>
      <c r="V18" s="67"/>
      <c r="W18" s="66">
        <f t="shared" si="1"/>
        <v>0</v>
      </c>
      <c r="X18" s="66"/>
      <c r="Y18" s="66"/>
      <c r="Z18" s="66"/>
      <c r="AA18" s="66">
        <f t="shared" si="2"/>
        <v>0</v>
      </c>
      <c r="AB18" s="66"/>
      <c r="AC18" s="66"/>
      <c r="AD18" s="6"/>
      <c r="AE18" s="1"/>
      <c r="AF18" s="1"/>
      <c r="AG18" s="1"/>
      <c r="AH18" s="1"/>
      <c r="AI18" s="1"/>
      <c r="AJ18" s="1"/>
      <c r="AK18" s="22"/>
    </row>
    <row r="19" spans="1:37" x14ac:dyDescent="0.35">
      <c r="A19" s="33">
        <v>7</v>
      </c>
      <c r="B19" s="56"/>
      <c r="C19" s="56"/>
      <c r="D19" s="55"/>
      <c r="E19" s="55"/>
      <c r="F19" s="55"/>
      <c r="G19" s="55"/>
      <c r="H19" s="58"/>
      <c r="I19" s="58"/>
      <c r="J19" s="58"/>
      <c r="K19" s="58"/>
      <c r="L19" s="58"/>
      <c r="M19" s="58"/>
      <c r="N19" s="58"/>
      <c r="O19" s="58"/>
      <c r="P19" s="43">
        <f>COUNTIF('MES 1'!E18:AI18,"T")+ COUNTIF('MES 2'!D18:AI18,"T")+ COUNTIF('MES 3'!D18:AI18,"T")+ COUNTIF('MES 4'!D18:AI18,"T")+ COUNTIF('MES 5'!D18:AI18,"T")+ COUNTIF('MES 6'!D18:AI18,"T")+ COUNTIF('MES 7'!D18:AI18,"T")</f>
        <v>0</v>
      </c>
      <c r="Q19" s="43">
        <f>COUNTIF('MES 1'!E18:AI18,"F")+ COUNTIF('MES 2'!D18:AI18,"F")+ COUNTIF('MES 3'!D18:AI18,"F")+ COUNTIF('MES 4'!D18:AI18,"F")+ COUNTIF('MES 5'!D18:AI18,"F")+ COUNTIF('MES 6'!D18:AI18,"F")+ COUNTIF('MES 7'!D18:AI18,"F")</f>
        <v>0</v>
      </c>
      <c r="R19" s="43">
        <f>COUNTIF('MES 1'!E18:AI18,"V")+ COUNTIF('MES 2'!D18:AI18,"V")+ COUNTIF('MES 3'!D18:AI18,"V")+ COUNTIF('MES 4'!D18:AI18,"V")+ COUNTIF('MES 5'!D18:AI18,"V")+ COUNTIF('MES 6'!D18:AI18,"V")+ COUNTIF('MES 7'!D18:AI18,"V")</f>
        <v>0</v>
      </c>
      <c r="S19" s="44">
        <f>COUNTIF('MES 1'!E18:AI18,"N")+ COUNTIF('MES 2'!D18:AI18,"N")+ COUNTIF('MES 3'!D18:AI18,"N")+ COUNTIF('MES 4'!D18:AI18,"N")+ COUNTIF('MES 5'!D18:AI18,"N")+ COUNTIF('MES 6'!D18:AI18,"N")+ COUNTIF('MES 7'!D18:AI18,"N")</f>
        <v>0</v>
      </c>
      <c r="T19" s="67">
        <f t="shared" si="0"/>
        <v>0</v>
      </c>
      <c r="U19" s="67"/>
      <c r="V19" s="67"/>
      <c r="W19" s="66">
        <f t="shared" si="1"/>
        <v>0</v>
      </c>
      <c r="X19" s="66"/>
      <c r="Y19" s="66"/>
      <c r="Z19" s="66"/>
      <c r="AA19" s="66">
        <f t="shared" si="2"/>
        <v>0</v>
      </c>
      <c r="AB19" s="66"/>
      <c r="AC19" s="66"/>
      <c r="AD19" s="6"/>
      <c r="AE19" s="1"/>
      <c r="AF19" s="1"/>
      <c r="AG19" s="1"/>
      <c r="AH19" s="1"/>
      <c r="AI19" s="1"/>
      <c r="AJ19" s="1"/>
      <c r="AK19" s="22"/>
    </row>
    <row r="20" spans="1:37" x14ac:dyDescent="0.35">
      <c r="A20" s="33">
        <v>8</v>
      </c>
      <c r="B20" s="56"/>
      <c r="C20" s="56"/>
      <c r="D20" s="55"/>
      <c r="E20" s="55"/>
      <c r="F20" s="55"/>
      <c r="G20" s="55"/>
      <c r="H20" s="58"/>
      <c r="I20" s="58"/>
      <c r="J20" s="58"/>
      <c r="K20" s="58"/>
      <c r="L20" s="58"/>
      <c r="M20" s="58"/>
      <c r="N20" s="58"/>
      <c r="O20" s="58"/>
      <c r="P20" s="43">
        <f>COUNTIF('MES 1'!E19:AI19,"T")+ COUNTIF('MES 2'!D19:AI19,"T")+ COUNTIF('MES 3'!D19:AI19,"T")+ COUNTIF('MES 4'!D19:AI19,"T")+ COUNTIF('MES 5'!D19:AI19,"T")+ COUNTIF('MES 6'!D19:AI19,"T")+ COUNTIF('MES 7'!D19:AI19,"T")</f>
        <v>0</v>
      </c>
      <c r="Q20" s="43">
        <f>COUNTIF('MES 1'!E19:AI19,"F")+ COUNTIF('MES 2'!D19:AI19,"F")+ COUNTIF('MES 3'!D19:AI19,"F")+ COUNTIF('MES 4'!D19:AI19,"F")+ COUNTIF('MES 5'!D19:AI19,"F")+ COUNTIF('MES 6'!D19:AI19,"F")+ COUNTIF('MES 7'!D19:AI19,"F")</f>
        <v>0</v>
      </c>
      <c r="R20" s="43">
        <f>COUNTIF('MES 1'!E19:AI19,"V")+ COUNTIF('MES 2'!D19:AI19,"V")+ COUNTIF('MES 3'!D19:AI19,"V")+ COUNTIF('MES 4'!D19:AI19,"V")+ COUNTIF('MES 5'!D19:AI19,"V")+ COUNTIF('MES 6'!D19:AI19,"V")+ COUNTIF('MES 7'!D19:AI19,"V")</f>
        <v>0</v>
      </c>
      <c r="S20" s="44">
        <f>COUNTIF('MES 1'!E19:AI19,"N")+ COUNTIF('MES 2'!D19:AI19,"N")+ COUNTIF('MES 3'!D19:AI19,"N")+ COUNTIF('MES 4'!D19:AI19,"N")+ COUNTIF('MES 5'!D19:AI19,"N")+ COUNTIF('MES 6'!D19:AI19,"N")+ COUNTIF('MES 7'!D19:AI19,"N")</f>
        <v>0</v>
      </c>
      <c r="T20" s="67">
        <f t="shared" si="0"/>
        <v>0</v>
      </c>
      <c r="U20" s="67"/>
      <c r="V20" s="67"/>
      <c r="W20" s="66">
        <f t="shared" si="1"/>
        <v>0</v>
      </c>
      <c r="X20" s="66"/>
      <c r="Y20" s="66"/>
      <c r="Z20" s="66"/>
      <c r="AA20" s="66">
        <f t="shared" si="2"/>
        <v>0</v>
      </c>
      <c r="AB20" s="66"/>
      <c r="AC20" s="66"/>
      <c r="AD20" s="6"/>
      <c r="AE20" s="1"/>
      <c r="AF20" s="1"/>
      <c r="AG20" s="1"/>
      <c r="AH20" s="1"/>
      <c r="AI20" s="1"/>
      <c r="AJ20" s="1"/>
      <c r="AK20" s="22"/>
    </row>
    <row r="21" spans="1:37" x14ac:dyDescent="0.35">
      <c r="A21" s="33">
        <v>9</v>
      </c>
      <c r="B21" s="56"/>
      <c r="C21" s="56"/>
      <c r="D21" s="55"/>
      <c r="E21" s="55"/>
      <c r="F21" s="55"/>
      <c r="G21" s="55"/>
      <c r="H21" s="58"/>
      <c r="I21" s="58"/>
      <c r="J21" s="58"/>
      <c r="K21" s="58"/>
      <c r="L21" s="58"/>
      <c r="M21" s="58"/>
      <c r="N21" s="58"/>
      <c r="O21" s="58"/>
      <c r="P21" s="43">
        <f>COUNTIF('MES 1'!E20:AI20,"T")+ COUNTIF('MES 2'!D20:AI20,"T")+ COUNTIF('MES 3'!D20:AI20,"T")+ COUNTIF('MES 4'!D20:AI20,"T")+ COUNTIF('MES 5'!D20:AI20,"T")+ COUNTIF('MES 6'!D20:AI20,"T")+ COUNTIF('MES 7'!D20:AI20,"T")</f>
        <v>0</v>
      </c>
      <c r="Q21" s="43">
        <f>COUNTIF('MES 1'!E20:AI20,"F")+ COUNTIF('MES 2'!D20:AI20,"F")+ COUNTIF('MES 3'!D20:AI20,"F")+ COUNTIF('MES 4'!D20:AI20,"F")+ COUNTIF('MES 5'!D20:AI20,"F")+ COUNTIF('MES 6'!D20:AI20,"F")+ COUNTIF('MES 7'!D20:AI20,"F")</f>
        <v>0</v>
      </c>
      <c r="R21" s="43">
        <f>COUNTIF('MES 1'!E20:AI20,"V")+ COUNTIF('MES 2'!D20:AI20,"V")+ COUNTIF('MES 3'!D20:AI20,"V")+ COUNTIF('MES 4'!D20:AI20,"V")+ COUNTIF('MES 5'!D20:AI20,"V")+ COUNTIF('MES 6'!D20:AI20,"V")+ COUNTIF('MES 7'!D20:AI20,"V")</f>
        <v>0</v>
      </c>
      <c r="S21" s="44">
        <f>COUNTIF('MES 1'!E20:AI20,"N")+ COUNTIF('MES 2'!D20:AI20,"N")+ COUNTIF('MES 3'!D20:AI20,"N")+ COUNTIF('MES 4'!D20:AI20,"N")+ COUNTIF('MES 5'!D20:AI20,"N")+ COUNTIF('MES 6'!D20:AI20,"N")+ COUNTIF('MES 7'!D20:AI20,"N")</f>
        <v>0</v>
      </c>
      <c r="T21" s="67">
        <f t="shared" si="0"/>
        <v>0</v>
      </c>
      <c r="U21" s="67"/>
      <c r="V21" s="67"/>
      <c r="W21" s="66">
        <f t="shared" si="1"/>
        <v>0</v>
      </c>
      <c r="X21" s="66"/>
      <c r="Y21" s="66"/>
      <c r="Z21" s="66"/>
      <c r="AA21" s="66">
        <f t="shared" si="2"/>
        <v>0</v>
      </c>
      <c r="AB21" s="66"/>
      <c r="AC21" s="66"/>
      <c r="AD21" s="6"/>
      <c r="AE21" s="1"/>
      <c r="AF21" s="1"/>
      <c r="AG21" s="1"/>
      <c r="AH21" s="1"/>
      <c r="AI21" s="1"/>
      <c r="AJ21" s="1"/>
      <c r="AK21" s="22"/>
    </row>
    <row r="22" spans="1:37" x14ac:dyDescent="0.35">
      <c r="A22" s="33">
        <v>10</v>
      </c>
      <c r="B22" s="56"/>
      <c r="C22" s="56"/>
      <c r="D22" s="55"/>
      <c r="E22" s="55"/>
      <c r="F22" s="55"/>
      <c r="G22" s="55"/>
      <c r="H22" s="58"/>
      <c r="I22" s="58"/>
      <c r="J22" s="58"/>
      <c r="K22" s="58"/>
      <c r="L22" s="58"/>
      <c r="M22" s="58"/>
      <c r="N22" s="58"/>
      <c r="O22" s="58"/>
      <c r="P22" s="43">
        <f>COUNTIF('MES 1'!E21:AI21,"T")+ COUNTIF('MES 2'!D21:AI21,"T")+ COUNTIF('MES 3'!D21:AI21,"T")+ COUNTIF('MES 4'!D21:AI21,"T")+ COUNTIF('MES 5'!D21:AI21,"T")+ COUNTIF('MES 6'!D21:AI21,"T")+ COUNTIF('MES 7'!D21:AI21,"T")</f>
        <v>0</v>
      </c>
      <c r="Q22" s="43">
        <f>COUNTIF('MES 1'!E21:AI21,"F")+ COUNTIF('MES 2'!D21:AI21,"F")+ COUNTIF('MES 3'!D21:AI21,"F")+ COUNTIF('MES 4'!D21:AI21,"F")+ COUNTIF('MES 5'!D21:AI21,"F")+ COUNTIF('MES 6'!D21:AI21,"F")+ COUNTIF('MES 7'!D21:AI21,"F")</f>
        <v>0</v>
      </c>
      <c r="R22" s="43">
        <f>COUNTIF('MES 1'!E21:AI21,"V")+ COUNTIF('MES 2'!D21:AI21,"V")+ COUNTIF('MES 3'!D21:AI21,"V")+ COUNTIF('MES 4'!D21:AI21,"V")+ COUNTIF('MES 5'!D21:AI21,"V")+ COUNTIF('MES 6'!D21:AI21,"V")+ COUNTIF('MES 7'!D21:AI21,"V")</f>
        <v>0</v>
      </c>
      <c r="S22" s="44">
        <f>COUNTIF('MES 1'!E21:AI21,"N")+ COUNTIF('MES 2'!D21:AI21,"N")+ COUNTIF('MES 3'!D21:AI21,"N")+ COUNTIF('MES 4'!D21:AI21,"N")+ COUNTIF('MES 5'!D21:AI21,"N")+ COUNTIF('MES 6'!D21:AI21,"N")+ COUNTIF('MES 7'!D21:AI21,"N")</f>
        <v>0</v>
      </c>
      <c r="T22" s="67">
        <f t="shared" si="0"/>
        <v>0</v>
      </c>
      <c r="U22" s="67"/>
      <c r="V22" s="67"/>
      <c r="W22" s="66">
        <f t="shared" si="1"/>
        <v>0</v>
      </c>
      <c r="X22" s="66"/>
      <c r="Y22" s="66"/>
      <c r="Z22" s="66"/>
      <c r="AA22" s="66">
        <f t="shared" si="2"/>
        <v>0</v>
      </c>
      <c r="AB22" s="66"/>
      <c r="AC22" s="66"/>
      <c r="AD22" s="6"/>
      <c r="AE22" s="1"/>
      <c r="AF22" s="1"/>
      <c r="AG22" s="1"/>
      <c r="AH22" s="1"/>
      <c r="AI22" s="1"/>
      <c r="AJ22" s="1"/>
      <c r="AK22" s="22"/>
    </row>
    <row r="23" spans="1:37" ht="14.25" customHeight="1" x14ac:dyDescent="0.35">
      <c r="A23" s="33">
        <v>11</v>
      </c>
      <c r="B23" s="56"/>
      <c r="C23" s="56"/>
      <c r="D23" s="55"/>
      <c r="E23" s="55"/>
      <c r="F23" s="55"/>
      <c r="G23" s="55"/>
      <c r="H23" s="58"/>
      <c r="I23" s="58"/>
      <c r="J23" s="58"/>
      <c r="K23" s="58"/>
      <c r="L23" s="58"/>
      <c r="M23" s="58"/>
      <c r="N23" s="58"/>
      <c r="O23" s="58"/>
      <c r="P23" s="43">
        <f>COUNTIF('MES 1'!E22:AI22,"T")+ COUNTIF('MES 2'!D22:AI22,"T")+ COUNTIF('MES 3'!D22:AI22,"T")+ COUNTIF('MES 4'!D22:AI22,"T")+ COUNTIF('MES 5'!D22:AI22,"T")+ COUNTIF('MES 6'!D22:AI22,"T")+ COUNTIF('MES 7'!D22:AI22,"T")</f>
        <v>0</v>
      </c>
      <c r="Q23" s="43">
        <f>COUNTIF('MES 1'!E22:AI22,"F")+ COUNTIF('MES 2'!D22:AI22,"F")+ COUNTIF('MES 3'!D22:AI22,"F")+ COUNTIF('MES 4'!D22:AI22,"F")+ COUNTIF('MES 5'!D22:AI22,"F")+ COUNTIF('MES 6'!D22:AI22,"F")+ COUNTIF('MES 7'!D22:AI22,"F")</f>
        <v>0</v>
      </c>
      <c r="R23" s="43">
        <f>COUNTIF('MES 1'!E22:AI22,"V")+ COUNTIF('MES 2'!D22:AI22,"V")+ COUNTIF('MES 3'!D22:AI22,"V")+ COUNTIF('MES 4'!D22:AI22,"V")+ COUNTIF('MES 5'!D22:AI22,"V")+ COUNTIF('MES 6'!D22:AI22,"V")+ COUNTIF('MES 7'!D22:AI22,"V")</f>
        <v>0</v>
      </c>
      <c r="S23" s="44">
        <f>COUNTIF('MES 1'!E22:AI22,"N")+ COUNTIF('MES 2'!D22:AI22,"N")+ COUNTIF('MES 3'!D22:AI22,"N")+ COUNTIF('MES 4'!D22:AI22,"N")+ COUNTIF('MES 5'!D22:AI22,"N")+ COUNTIF('MES 6'!D22:AI22,"N")+ COUNTIF('MES 7'!D22:AI22,"N")</f>
        <v>0</v>
      </c>
      <c r="T23" s="67">
        <f t="shared" si="0"/>
        <v>0</v>
      </c>
      <c r="U23" s="67"/>
      <c r="V23" s="67"/>
      <c r="W23" s="66">
        <f t="shared" si="1"/>
        <v>0</v>
      </c>
      <c r="X23" s="66"/>
      <c r="Y23" s="66"/>
      <c r="Z23" s="66"/>
      <c r="AA23" s="66">
        <f t="shared" si="2"/>
        <v>0</v>
      </c>
      <c r="AB23" s="66"/>
      <c r="AC23" s="66"/>
      <c r="AD23" s="6"/>
      <c r="AE23" s="1"/>
      <c r="AF23" s="1"/>
      <c r="AG23" s="1"/>
      <c r="AH23" s="1"/>
      <c r="AI23" s="1"/>
      <c r="AJ23" s="1"/>
      <c r="AK23" s="22"/>
    </row>
    <row r="24" spans="1:37" x14ac:dyDescent="0.35">
      <c r="A24" s="33">
        <v>12</v>
      </c>
      <c r="B24" s="56"/>
      <c r="C24" s="56"/>
      <c r="D24" s="55"/>
      <c r="E24" s="55"/>
      <c r="F24" s="55"/>
      <c r="G24" s="55"/>
      <c r="H24" s="58"/>
      <c r="I24" s="58"/>
      <c r="J24" s="58"/>
      <c r="K24" s="58"/>
      <c r="L24" s="58"/>
      <c r="M24" s="58"/>
      <c r="N24" s="58"/>
      <c r="O24" s="58"/>
      <c r="P24" s="43">
        <f>COUNTIF('MES 1'!E23:AI23,"T")+ COUNTIF('MES 2'!D23:AI23,"T")+ COUNTIF('MES 3'!D23:AI23,"T")+ COUNTIF('MES 4'!D23:AI23,"T")+ COUNTIF('MES 5'!D23:AI23,"T")+ COUNTIF('MES 6'!D23:AI23,"T")+ COUNTIF('MES 7'!D23:AI23,"T")</f>
        <v>0</v>
      </c>
      <c r="Q24" s="43">
        <f>COUNTIF('MES 1'!E23:AI23,"F")+ COUNTIF('MES 2'!D23:AI23,"F")+ COUNTIF('MES 3'!D23:AI23,"F")+ COUNTIF('MES 4'!D23:AI23,"F")+ COUNTIF('MES 5'!D23:AI23,"F")+ COUNTIF('MES 6'!D23:AI23,"F")+ COUNTIF('MES 7'!D23:AI23,"F")</f>
        <v>0</v>
      </c>
      <c r="R24" s="43">
        <f>COUNTIF('MES 1'!E23:AI23,"V")+ COUNTIF('MES 2'!D23:AI23,"V")+ COUNTIF('MES 3'!D23:AI23,"V")+ COUNTIF('MES 4'!D23:AI23,"V")+ COUNTIF('MES 5'!D23:AI23,"V")+ COUNTIF('MES 6'!D23:AI23,"V")+ COUNTIF('MES 7'!D23:AI23,"V")</f>
        <v>0</v>
      </c>
      <c r="S24" s="44">
        <f>COUNTIF('MES 1'!E23:AI23,"N")+ COUNTIF('MES 2'!D23:AI23,"N")+ COUNTIF('MES 3'!D23:AI23,"N")+ COUNTIF('MES 4'!D23:AI23,"N")+ COUNTIF('MES 5'!D23:AI23,"N")+ COUNTIF('MES 6'!D23:AI23,"N")+ COUNTIF('MES 7'!D23:AI23,"N")</f>
        <v>0</v>
      </c>
      <c r="T24" s="67">
        <f t="shared" si="0"/>
        <v>0</v>
      </c>
      <c r="U24" s="67"/>
      <c r="V24" s="67"/>
      <c r="W24" s="66">
        <f t="shared" si="1"/>
        <v>0</v>
      </c>
      <c r="X24" s="66"/>
      <c r="Y24" s="66"/>
      <c r="Z24" s="66"/>
      <c r="AA24" s="66">
        <f t="shared" si="2"/>
        <v>0</v>
      </c>
      <c r="AB24" s="66"/>
      <c r="AC24" s="66"/>
      <c r="AD24" s="6"/>
      <c r="AE24" s="1"/>
      <c r="AF24" s="1"/>
      <c r="AG24" s="1"/>
      <c r="AH24" s="1"/>
      <c r="AI24" s="1"/>
      <c r="AJ24" s="1"/>
      <c r="AK24" s="22"/>
    </row>
    <row r="25" spans="1:37" x14ac:dyDescent="0.35">
      <c r="A25" s="33">
        <v>13</v>
      </c>
      <c r="B25" s="56"/>
      <c r="C25" s="56"/>
      <c r="D25" s="55"/>
      <c r="E25" s="55"/>
      <c r="F25" s="55"/>
      <c r="G25" s="55"/>
      <c r="H25" s="58"/>
      <c r="I25" s="58"/>
      <c r="J25" s="58"/>
      <c r="K25" s="58"/>
      <c r="L25" s="58"/>
      <c r="M25" s="58"/>
      <c r="N25" s="58"/>
      <c r="O25" s="58"/>
      <c r="P25" s="43">
        <f>COUNTIF('MES 1'!E24:AI24,"T")+ COUNTIF('MES 2'!D24:AI24,"T")+ COUNTIF('MES 3'!D24:AI24,"T")+ COUNTIF('MES 4'!D24:AI24,"T")+ COUNTIF('MES 5'!D24:AI24,"T")+ COUNTIF('MES 6'!D24:AI24,"T")+ COUNTIF('MES 7'!D24:AI24,"T")</f>
        <v>0</v>
      </c>
      <c r="Q25" s="43">
        <f>COUNTIF('MES 1'!E24:AI24,"F")+ COUNTIF('MES 2'!D24:AI24,"F")+ COUNTIF('MES 3'!D24:AI24,"F")+ COUNTIF('MES 4'!D24:AI24,"F")+ COUNTIF('MES 5'!D24:AI24,"F")+ COUNTIF('MES 6'!D24:AI24,"F")+ COUNTIF('MES 7'!D24:AI24,"F")</f>
        <v>0</v>
      </c>
      <c r="R25" s="43">
        <f>COUNTIF('MES 1'!E24:AI24,"V")+ COUNTIF('MES 2'!D24:AI24,"V")+ COUNTIF('MES 3'!D24:AI24,"V")+ COUNTIF('MES 4'!D24:AI24,"V")+ COUNTIF('MES 5'!D24:AI24,"V")+ COUNTIF('MES 6'!D24:AI24,"V")+ COUNTIF('MES 7'!D24:AI24,"V")</f>
        <v>0</v>
      </c>
      <c r="S25" s="44">
        <f>COUNTIF('MES 1'!E24:AI24,"N")+ COUNTIF('MES 2'!D24:AI24,"N")+ COUNTIF('MES 3'!D24:AI24,"N")+ COUNTIF('MES 4'!D24:AI24,"N")+ COUNTIF('MES 5'!D24:AI24,"N")+ COUNTIF('MES 6'!D24:AI24,"N")+ COUNTIF('MES 7'!D24:AI24,"N")</f>
        <v>0</v>
      </c>
      <c r="T25" s="67">
        <f t="shared" si="0"/>
        <v>0</v>
      </c>
      <c r="U25" s="67"/>
      <c r="V25" s="67"/>
      <c r="W25" s="66">
        <f t="shared" si="1"/>
        <v>0</v>
      </c>
      <c r="X25" s="66"/>
      <c r="Y25" s="66"/>
      <c r="Z25" s="66"/>
      <c r="AA25" s="66">
        <f t="shared" si="2"/>
        <v>0</v>
      </c>
      <c r="AB25" s="66"/>
      <c r="AC25" s="66"/>
      <c r="AD25" s="6"/>
      <c r="AE25" s="1"/>
      <c r="AF25" s="1"/>
      <c r="AG25" s="1"/>
      <c r="AH25" s="1"/>
      <c r="AI25" s="1"/>
      <c r="AJ25" s="1"/>
      <c r="AK25" s="22"/>
    </row>
    <row r="26" spans="1:37" x14ac:dyDescent="0.35">
      <c r="A26" s="33">
        <v>14</v>
      </c>
      <c r="B26" s="56"/>
      <c r="C26" s="56"/>
      <c r="D26" s="55"/>
      <c r="E26" s="55"/>
      <c r="F26" s="55"/>
      <c r="G26" s="55"/>
      <c r="H26" s="58"/>
      <c r="I26" s="58"/>
      <c r="J26" s="58"/>
      <c r="K26" s="58"/>
      <c r="L26" s="58"/>
      <c r="M26" s="58"/>
      <c r="N26" s="58"/>
      <c r="O26" s="58"/>
      <c r="P26" s="43">
        <f>COUNTIF('MES 1'!E25:AI25,"T")+ COUNTIF('MES 2'!D25:AI25,"T")+ COUNTIF('MES 3'!D25:AI25,"T")+ COUNTIF('MES 4'!D25:AI25,"T")+ COUNTIF('MES 5'!D25:AI25,"T")+ COUNTIF('MES 6'!D25:AI25,"T")+ COUNTIF('MES 7'!D25:AI25,"T")</f>
        <v>0</v>
      </c>
      <c r="Q26" s="43">
        <f>COUNTIF('MES 1'!E25:AI25,"F")+ COUNTIF('MES 2'!D25:AI25,"F")+ COUNTIF('MES 3'!D25:AI25,"F")+ COUNTIF('MES 4'!D25:AI25,"F")+ COUNTIF('MES 5'!D25:AI25,"F")+ COUNTIF('MES 6'!D25:AI25,"F")+ COUNTIF('MES 7'!D25:AI25,"F")</f>
        <v>0</v>
      </c>
      <c r="R26" s="43">
        <f>COUNTIF('MES 1'!E25:AI25,"V")+ COUNTIF('MES 2'!D25:AI25,"V")+ COUNTIF('MES 3'!D25:AI25,"V")+ COUNTIF('MES 4'!D25:AI25,"V")+ COUNTIF('MES 5'!D25:AI25,"V")+ COUNTIF('MES 6'!D25:AI25,"V")+ COUNTIF('MES 7'!D25:AI25,"V")</f>
        <v>0</v>
      </c>
      <c r="S26" s="44">
        <f>COUNTIF('MES 1'!E25:AI25,"N")+ COUNTIF('MES 2'!D25:AI25,"N")+ COUNTIF('MES 3'!D25:AI25,"N")+ COUNTIF('MES 4'!D25:AI25,"N")+ COUNTIF('MES 5'!D25:AI25,"N")+ COUNTIF('MES 6'!D25:AI25,"N")+ COUNTIF('MES 7'!D25:AI25,"N")</f>
        <v>0</v>
      </c>
      <c r="T26" s="67">
        <f t="shared" si="0"/>
        <v>0</v>
      </c>
      <c r="U26" s="67"/>
      <c r="V26" s="67"/>
      <c r="W26" s="66">
        <f t="shared" si="1"/>
        <v>0</v>
      </c>
      <c r="X26" s="66"/>
      <c r="Y26" s="66"/>
      <c r="Z26" s="66"/>
      <c r="AA26" s="66">
        <f t="shared" si="2"/>
        <v>0</v>
      </c>
      <c r="AB26" s="66"/>
      <c r="AC26" s="66"/>
      <c r="AD26" s="6"/>
      <c r="AE26" s="1"/>
      <c r="AF26" s="1"/>
      <c r="AG26" s="1"/>
      <c r="AH26" s="1"/>
      <c r="AI26" s="1"/>
      <c r="AJ26" s="1"/>
      <c r="AK26" s="22"/>
    </row>
    <row r="27" spans="1:37" x14ac:dyDescent="0.35">
      <c r="A27" s="33">
        <v>15</v>
      </c>
      <c r="B27" s="56"/>
      <c r="C27" s="56"/>
      <c r="D27" s="55"/>
      <c r="E27" s="55"/>
      <c r="F27" s="55"/>
      <c r="G27" s="55"/>
      <c r="H27" s="58"/>
      <c r="I27" s="58"/>
      <c r="J27" s="58"/>
      <c r="K27" s="58"/>
      <c r="L27" s="58"/>
      <c r="M27" s="58"/>
      <c r="N27" s="58"/>
      <c r="O27" s="58"/>
      <c r="P27" s="43">
        <f>COUNTIF('MES 1'!E26:AI26,"T")+ COUNTIF('MES 2'!D26:AI26,"T")+ COUNTIF('MES 3'!D26:AI26,"T")+ COUNTIF('MES 4'!D26:AI26,"T")+ COUNTIF('MES 5'!D26:AI26,"T")+ COUNTIF('MES 6'!D26:AI26,"T")+ COUNTIF('MES 7'!D26:AI26,"T")</f>
        <v>0</v>
      </c>
      <c r="Q27" s="43">
        <f>COUNTIF('MES 1'!E26:AI26,"F")+ COUNTIF('MES 2'!D26:AI26,"F")+ COUNTIF('MES 3'!D26:AI26,"F")+ COUNTIF('MES 4'!D26:AI26,"F")+ COUNTIF('MES 5'!D26:AI26,"F")+ COUNTIF('MES 6'!D26:AI26,"F")+ COUNTIF('MES 7'!D26:AI26,"F")</f>
        <v>0</v>
      </c>
      <c r="R27" s="43">
        <f>COUNTIF('MES 1'!E26:AI26,"V")+ COUNTIF('MES 2'!D26:AI26,"V")+ COUNTIF('MES 3'!D26:AI26,"V")+ COUNTIF('MES 4'!D26:AI26,"V")+ COUNTIF('MES 5'!D26:AI26,"V")+ COUNTIF('MES 6'!D26:AI26,"V")+ COUNTIF('MES 7'!D26:AI26,"V")</f>
        <v>0</v>
      </c>
      <c r="S27" s="44">
        <f>COUNTIF('MES 1'!E26:AI26,"N")+ COUNTIF('MES 2'!D26:AI26,"N")+ COUNTIF('MES 3'!D26:AI26,"N")+ COUNTIF('MES 4'!D26:AI26,"N")+ COUNTIF('MES 5'!D26:AI26,"N")+ COUNTIF('MES 6'!D26:AI26,"N")+ COUNTIF('MES 7'!D26:AI26,"N")</f>
        <v>0</v>
      </c>
      <c r="T27" s="67">
        <f t="shared" si="0"/>
        <v>0</v>
      </c>
      <c r="U27" s="67"/>
      <c r="V27" s="67"/>
      <c r="W27" s="66">
        <f t="shared" si="1"/>
        <v>0</v>
      </c>
      <c r="X27" s="66"/>
      <c r="Y27" s="66"/>
      <c r="Z27" s="66"/>
      <c r="AA27" s="66">
        <f t="shared" si="2"/>
        <v>0</v>
      </c>
      <c r="AB27" s="66"/>
      <c r="AC27" s="66"/>
      <c r="AD27" s="6"/>
      <c r="AE27" s="1"/>
      <c r="AF27" s="1"/>
      <c r="AG27" s="1"/>
      <c r="AH27" s="1"/>
      <c r="AI27" s="1"/>
      <c r="AJ27" s="1"/>
      <c r="AK27" s="22"/>
    </row>
    <row r="28" spans="1:37" x14ac:dyDescent="0.35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  <c r="AI28" s="1"/>
      <c r="AJ28" s="1"/>
      <c r="AK28" s="22"/>
    </row>
    <row r="29" spans="1:37" x14ac:dyDescent="0.35">
      <c r="A29" s="33"/>
      <c r="B29" s="1" t="s">
        <v>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N29" s="4"/>
      <c r="O29" s="4"/>
      <c r="P29" s="4"/>
      <c r="Q29" s="4"/>
      <c r="R29" s="4"/>
      <c r="S29" s="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2"/>
    </row>
    <row r="30" spans="1:37" x14ac:dyDescent="0.35">
      <c r="A30" s="33"/>
      <c r="B30" s="1" t="s">
        <v>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2"/>
    </row>
    <row r="31" spans="1:37" x14ac:dyDescent="0.35">
      <c r="A31" s="33"/>
      <c r="B31" s="1" t="s">
        <v>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  <c r="N31" s="4"/>
      <c r="O31" s="4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2"/>
    </row>
    <row r="32" spans="1:37" x14ac:dyDescent="0.35">
      <c r="A32" s="33"/>
      <c r="B32" s="1" t="s">
        <v>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4"/>
      <c r="O32" s="4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2"/>
    </row>
    <row r="33" spans="1:38" x14ac:dyDescent="0.35">
      <c r="A33" s="33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2"/>
    </row>
    <row r="34" spans="1:38" x14ac:dyDescent="0.35">
      <c r="A34" s="33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2"/>
    </row>
    <row r="35" spans="1:38" x14ac:dyDescent="0.35">
      <c r="A35" s="33"/>
      <c r="B35" s="12"/>
      <c r="C35" s="15" t="s">
        <v>10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1"/>
      <c r="V35" s="6" t="s">
        <v>19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2"/>
      <c r="AL35" s="6"/>
    </row>
    <row r="36" spans="1:38" x14ac:dyDescent="0.35">
      <c r="A36" s="33"/>
      <c r="B36" s="6"/>
      <c r="C36" s="16"/>
      <c r="D36" s="4"/>
      <c r="E36" s="4"/>
      <c r="F36" s="4"/>
      <c r="G36" s="4"/>
      <c r="H36" s="4"/>
      <c r="I36" s="4"/>
      <c r="J36" s="4"/>
      <c r="K36" s="5"/>
      <c r="L36" s="5"/>
      <c r="M36" s="5"/>
      <c r="N36" s="5"/>
      <c r="O36" s="5"/>
      <c r="P36" s="5"/>
      <c r="Q36" s="4"/>
      <c r="R36" s="5"/>
      <c r="S36" s="5"/>
      <c r="T36" s="5"/>
      <c r="U36" s="3"/>
      <c r="V36" s="3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2"/>
      <c r="AL36" s="6"/>
    </row>
    <row r="37" spans="1:38" x14ac:dyDescent="0.35">
      <c r="A37" s="33"/>
      <c r="B37" s="6"/>
      <c r="C37" s="15" t="s">
        <v>12</v>
      </c>
      <c r="D37" s="48"/>
      <c r="E37" s="48"/>
      <c r="F37" s="48"/>
      <c r="G37" s="9" t="s">
        <v>13</v>
      </c>
      <c r="H37" s="48"/>
      <c r="I37" s="48"/>
      <c r="J37" s="10" t="s">
        <v>14</v>
      </c>
      <c r="K37" s="48"/>
      <c r="L37" s="48"/>
      <c r="M37" s="48"/>
      <c r="N37" s="48"/>
      <c r="O37" s="48"/>
      <c r="P37" s="48"/>
      <c r="Q37" s="10" t="s">
        <v>15</v>
      </c>
      <c r="R37" s="52"/>
      <c r="S37" s="53"/>
      <c r="T37" s="54"/>
      <c r="U37" s="1"/>
      <c r="V37" s="1"/>
      <c r="W37" s="1"/>
      <c r="X37" s="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2"/>
      <c r="AL37" s="6"/>
    </row>
    <row r="38" spans="1:38" x14ac:dyDescent="0.35">
      <c r="A38" s="33"/>
      <c r="B38" s="6"/>
      <c r="C38" s="1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2"/>
      <c r="AL38" s="6"/>
    </row>
    <row r="39" spans="1:38" x14ac:dyDescent="0.35">
      <c r="A39" s="33"/>
      <c r="B39" s="6"/>
      <c r="C39" s="17" t="s">
        <v>11</v>
      </c>
      <c r="D39" s="59" t="s">
        <v>18</v>
      </c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11"/>
      <c r="P39" s="4"/>
      <c r="Q39" s="1"/>
      <c r="R39" s="4"/>
      <c r="S39" s="4"/>
      <c r="T39" s="4"/>
      <c r="U39" s="4"/>
      <c r="V39" s="4"/>
      <c r="W39" s="4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2"/>
      <c r="AL39" s="6"/>
    </row>
    <row r="40" spans="1:38" ht="15" thickBot="1" x14ac:dyDescent="0.4">
      <c r="A40" s="34"/>
      <c r="B40" s="28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1"/>
      <c r="AL40" s="6"/>
    </row>
  </sheetData>
  <sheetProtection password="F5BE" sheet="1" objects="1" scenarios="1"/>
  <mergeCells count="130">
    <mergeCell ref="T27:V27"/>
    <mergeCell ref="W27:Z27"/>
    <mergeCell ref="AA27:AC27"/>
    <mergeCell ref="T25:V25"/>
    <mergeCell ref="W25:Z25"/>
    <mergeCell ref="AA25:AC25"/>
    <mergeCell ref="T26:V26"/>
    <mergeCell ref="W26:Z26"/>
    <mergeCell ref="AA26:AC26"/>
    <mergeCell ref="W22:Z22"/>
    <mergeCell ref="AA22:AC22"/>
    <mergeCell ref="T23:V23"/>
    <mergeCell ref="W23:Z23"/>
    <mergeCell ref="AA23:AC23"/>
    <mergeCell ref="T24:V24"/>
    <mergeCell ref="W24:Z24"/>
    <mergeCell ref="AA24:AC24"/>
    <mergeCell ref="W19:Z19"/>
    <mergeCell ref="AA19:AC19"/>
    <mergeCell ref="T20:V20"/>
    <mergeCell ref="W20:Z20"/>
    <mergeCell ref="AA20:AC20"/>
    <mergeCell ref="T21:V21"/>
    <mergeCell ref="W21:Z21"/>
    <mergeCell ref="AA21:AC21"/>
    <mergeCell ref="T19:V19"/>
    <mergeCell ref="T22:V22"/>
    <mergeCell ref="AA16:AC16"/>
    <mergeCell ref="T17:V17"/>
    <mergeCell ref="W17:Z17"/>
    <mergeCell ref="AA17:AC17"/>
    <mergeCell ref="T18:V18"/>
    <mergeCell ref="W18:Z18"/>
    <mergeCell ref="AA18:AC18"/>
    <mergeCell ref="AA12:AC12"/>
    <mergeCell ref="AA13:AC13"/>
    <mergeCell ref="T14:V14"/>
    <mergeCell ref="W14:Z14"/>
    <mergeCell ref="AA14:AC14"/>
    <mergeCell ref="T15:V15"/>
    <mergeCell ref="W15:Z15"/>
    <mergeCell ref="AA15:AC15"/>
    <mergeCell ref="T12:V12"/>
    <mergeCell ref="T13:V13"/>
    <mergeCell ref="W12:Z12"/>
    <mergeCell ref="W13:Z13"/>
    <mergeCell ref="T16:V16"/>
    <mergeCell ref="W16:Z16"/>
    <mergeCell ref="H27:K27"/>
    <mergeCell ref="L27:O27"/>
    <mergeCell ref="H24:K24"/>
    <mergeCell ref="L24:O24"/>
    <mergeCell ref="H25:K25"/>
    <mergeCell ref="L25:O25"/>
    <mergeCell ref="H26:K26"/>
    <mergeCell ref="L26:O26"/>
    <mergeCell ref="H21:K21"/>
    <mergeCell ref="L21:O21"/>
    <mergeCell ref="H22:K22"/>
    <mergeCell ref="L22:O22"/>
    <mergeCell ref="H23:K23"/>
    <mergeCell ref="L23:O23"/>
    <mergeCell ref="L18:O18"/>
    <mergeCell ref="H19:K19"/>
    <mergeCell ref="L19:O19"/>
    <mergeCell ref="H20:K20"/>
    <mergeCell ref="L20:O20"/>
    <mergeCell ref="H15:K15"/>
    <mergeCell ref="L15:O15"/>
    <mergeCell ref="H16:K16"/>
    <mergeCell ref="L16:O16"/>
    <mergeCell ref="H17:K17"/>
    <mergeCell ref="L17:O17"/>
    <mergeCell ref="D17:G17"/>
    <mergeCell ref="D18:G18"/>
    <mergeCell ref="D23:G23"/>
    <mergeCell ref="D24:G24"/>
    <mergeCell ref="D25:G25"/>
    <mergeCell ref="D26:G26"/>
    <mergeCell ref="B18:C18"/>
    <mergeCell ref="B23:C23"/>
    <mergeCell ref="H18:K18"/>
    <mergeCell ref="D39:N39"/>
    <mergeCell ref="B7:C7"/>
    <mergeCell ref="AA7:AC7"/>
    <mergeCell ref="AE7:AI7"/>
    <mergeCell ref="B9:C9"/>
    <mergeCell ref="D9:S9"/>
    <mergeCell ref="U9:W9"/>
    <mergeCell ref="Z9:AD9"/>
    <mergeCell ref="AF9:AJ9"/>
    <mergeCell ref="B24:C24"/>
    <mergeCell ref="B25:C25"/>
    <mergeCell ref="B26:C26"/>
    <mergeCell ref="D12:G12"/>
    <mergeCell ref="D13:G13"/>
    <mergeCell ref="D14:G14"/>
    <mergeCell ref="D15:G15"/>
    <mergeCell ref="D16:G16"/>
    <mergeCell ref="B12:C12"/>
    <mergeCell ref="B13:C13"/>
    <mergeCell ref="B14:C14"/>
    <mergeCell ref="B15:C15"/>
    <mergeCell ref="B16:C16"/>
    <mergeCell ref="B17:C17"/>
    <mergeCell ref="B22:C22"/>
    <mergeCell ref="B3:AK3"/>
    <mergeCell ref="B5:C5"/>
    <mergeCell ref="D5:AI5"/>
    <mergeCell ref="D7:Y7"/>
    <mergeCell ref="D35:T35"/>
    <mergeCell ref="D37:F37"/>
    <mergeCell ref="H37:I37"/>
    <mergeCell ref="K37:P37"/>
    <mergeCell ref="R37:T37"/>
    <mergeCell ref="D22:G22"/>
    <mergeCell ref="B27:C27"/>
    <mergeCell ref="D27:G27"/>
    <mergeCell ref="H12:K12"/>
    <mergeCell ref="L12:O12"/>
    <mergeCell ref="H13:K13"/>
    <mergeCell ref="L13:O13"/>
    <mergeCell ref="H14:K14"/>
    <mergeCell ref="L14:O14"/>
    <mergeCell ref="B19:C19"/>
    <mergeCell ref="D19:G19"/>
    <mergeCell ref="B20:C20"/>
    <mergeCell ref="D20:G20"/>
    <mergeCell ref="B21:C21"/>
    <mergeCell ref="D21:G21"/>
  </mergeCells>
  <dataValidations count="1">
    <dataValidation showInputMessage="1" showErrorMessage="1" sqref="Z9 AE9:AF9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workbookViewId="0">
      <selection activeCell="AQ10" sqref="AQ10"/>
    </sheetView>
  </sheetViews>
  <sheetFormatPr baseColWidth="10" defaultRowHeight="14.5" x14ac:dyDescent="0.35"/>
  <cols>
    <col min="1" max="1" width="3" style="19" bestFit="1" customWidth="1"/>
    <col min="2" max="2" width="14.453125" customWidth="1"/>
    <col min="3" max="3" width="29" customWidth="1"/>
    <col min="4" max="4" width="14.54296875" customWidth="1"/>
    <col min="5" max="62" width="3.7265625" customWidth="1"/>
  </cols>
  <sheetData>
    <row r="1" spans="1:37" ht="86.25" customHeight="1" x14ac:dyDescent="0.35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2"/>
    </row>
    <row r="2" spans="1:37" ht="31.5" customHeight="1" x14ac:dyDescent="0.35">
      <c r="A2" s="33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</row>
    <row r="3" spans="1:37" ht="12.75" customHeight="1" x14ac:dyDescent="0.35">
      <c r="A3" s="33"/>
      <c r="B3" s="6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22"/>
    </row>
    <row r="4" spans="1:37" x14ac:dyDescent="0.35">
      <c r="A4" s="33"/>
      <c r="B4" s="47" t="s">
        <v>1</v>
      </c>
      <c r="C4" s="47"/>
      <c r="D4" s="79">
        <f>RESUMEN!D5</f>
        <v>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12"/>
      <c r="AJ4" s="22"/>
    </row>
    <row r="5" spans="1:37" x14ac:dyDescent="0.35">
      <c r="A5" s="33"/>
      <c r="B5" s="21"/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"/>
      <c r="AJ5" s="22"/>
    </row>
    <row r="6" spans="1:37" x14ac:dyDescent="0.35">
      <c r="A6" s="33"/>
      <c r="B6" s="47" t="s">
        <v>2</v>
      </c>
      <c r="C6" s="47"/>
      <c r="D6" s="76">
        <f>RESUMEN!D7</f>
        <v>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1"/>
      <c r="Z6" s="62" t="s">
        <v>17</v>
      </c>
      <c r="AA6" s="62"/>
      <c r="AB6" s="62"/>
      <c r="AC6" s="1"/>
      <c r="AD6" s="73">
        <f>RESUMEN!AE7</f>
        <v>0</v>
      </c>
      <c r="AE6" s="74"/>
      <c r="AF6" s="74"/>
      <c r="AG6" s="74"/>
      <c r="AH6" s="75"/>
      <c r="AI6" s="12"/>
      <c r="AJ6" s="22"/>
    </row>
    <row r="7" spans="1:37" x14ac:dyDescent="0.35">
      <c r="A7" s="33"/>
      <c r="B7" s="21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1"/>
      <c r="AA7" s="5"/>
      <c r="AB7" s="1"/>
      <c r="AC7" s="5"/>
      <c r="AD7" s="5"/>
      <c r="AE7" s="5"/>
      <c r="AF7" s="5"/>
      <c r="AG7" s="5"/>
      <c r="AH7" s="5"/>
      <c r="AI7" s="2"/>
      <c r="AJ7" s="22"/>
    </row>
    <row r="8" spans="1:37" x14ac:dyDescent="0.35">
      <c r="A8" s="33"/>
      <c r="B8" s="47" t="s">
        <v>3</v>
      </c>
      <c r="C8" s="47"/>
      <c r="D8" s="79">
        <f>RESUMEN!D9</f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"/>
      <c r="U8" s="62" t="s">
        <v>0</v>
      </c>
      <c r="V8" s="62"/>
      <c r="W8" s="62"/>
      <c r="X8" s="1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2"/>
      <c r="AJ8" s="22"/>
    </row>
    <row r="9" spans="1:37" x14ac:dyDescent="0.35">
      <c r="A9" s="33"/>
      <c r="B9" s="6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"/>
      <c r="U9" s="1"/>
      <c r="V9" s="1"/>
      <c r="W9" s="1"/>
      <c r="X9" s="1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2"/>
    </row>
    <row r="10" spans="1:37" x14ac:dyDescent="0.35">
      <c r="A10" s="33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3"/>
    </row>
    <row r="11" spans="1:37" x14ac:dyDescent="0.35">
      <c r="A11" s="33"/>
      <c r="B11" s="84" t="s">
        <v>4</v>
      </c>
      <c r="C11" s="84"/>
      <c r="D11" s="13" t="s">
        <v>5</v>
      </c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24"/>
      <c r="AK11" s="8"/>
    </row>
    <row r="12" spans="1:37" x14ac:dyDescent="0.35">
      <c r="A12" s="41">
        <v>1</v>
      </c>
      <c r="B12" s="83">
        <f>RESUMEN!B13</f>
        <v>0</v>
      </c>
      <c r="C12" s="83"/>
      <c r="D12" s="42" t="str">
        <f>IF(RESUMEN!D13="","",RESUMEN!D13)</f>
        <v/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25"/>
      <c r="AK12" s="6"/>
    </row>
    <row r="13" spans="1:37" x14ac:dyDescent="0.35">
      <c r="A13" s="41">
        <v>2</v>
      </c>
      <c r="B13" s="83">
        <f>RESUMEN!B14</f>
        <v>0</v>
      </c>
      <c r="C13" s="83"/>
      <c r="D13" s="42" t="str">
        <f>IF(RESUMEN!D14="","",RESUMEN!D14)</f>
        <v/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5"/>
      <c r="AK13" s="6"/>
    </row>
    <row r="14" spans="1:37" x14ac:dyDescent="0.35">
      <c r="A14" s="41">
        <v>3</v>
      </c>
      <c r="B14" s="83">
        <f>RESUMEN!B15</f>
        <v>0</v>
      </c>
      <c r="C14" s="83"/>
      <c r="D14" s="42" t="str">
        <f>IF(RESUMEN!D15="","",RESUMEN!D15)</f>
        <v/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5"/>
      <c r="AK14" s="6"/>
    </row>
    <row r="15" spans="1:37" x14ac:dyDescent="0.35">
      <c r="A15" s="41">
        <v>4</v>
      </c>
      <c r="B15" s="83">
        <f>RESUMEN!B16</f>
        <v>0</v>
      </c>
      <c r="C15" s="83"/>
      <c r="D15" s="42" t="str">
        <f>IF(RESUMEN!D16="","",RESUMEN!D16)</f>
        <v/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5"/>
      <c r="AK15" s="6"/>
    </row>
    <row r="16" spans="1:37" x14ac:dyDescent="0.35">
      <c r="A16" s="41">
        <v>5</v>
      </c>
      <c r="B16" s="83">
        <f>RESUMEN!B17</f>
        <v>0</v>
      </c>
      <c r="C16" s="83"/>
      <c r="D16" s="42" t="str">
        <f>IF(RESUMEN!D17="","",RESUMEN!D17)</f>
        <v/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5"/>
      <c r="AK16" s="6"/>
    </row>
    <row r="17" spans="1:37" x14ac:dyDescent="0.35">
      <c r="A17" s="41">
        <v>6</v>
      </c>
      <c r="B17" s="83">
        <f>RESUMEN!B18</f>
        <v>0</v>
      </c>
      <c r="C17" s="83"/>
      <c r="D17" s="42" t="str">
        <f>IF(RESUMEN!D18="","",RESUMEN!D18)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5"/>
      <c r="AK17" s="6"/>
    </row>
    <row r="18" spans="1:37" x14ac:dyDescent="0.35">
      <c r="A18" s="41">
        <v>7</v>
      </c>
      <c r="B18" s="83">
        <f>RESUMEN!B19</f>
        <v>0</v>
      </c>
      <c r="C18" s="83"/>
      <c r="D18" s="42" t="str">
        <f>IF(RESUMEN!D19="","",RESUMEN!D19)</f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25"/>
      <c r="AK18" s="6"/>
    </row>
    <row r="19" spans="1:37" x14ac:dyDescent="0.35">
      <c r="A19" s="41">
        <v>8</v>
      </c>
      <c r="B19" s="83">
        <f>RESUMEN!B20</f>
        <v>0</v>
      </c>
      <c r="C19" s="83"/>
      <c r="D19" s="42" t="str">
        <f>IF(RESUMEN!D20="","",RESUMEN!D20)</f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5"/>
      <c r="AK19" s="6"/>
    </row>
    <row r="20" spans="1:37" x14ac:dyDescent="0.35">
      <c r="A20" s="41">
        <v>9</v>
      </c>
      <c r="B20" s="83">
        <f>RESUMEN!B21</f>
        <v>0</v>
      </c>
      <c r="C20" s="83"/>
      <c r="D20" s="42" t="str">
        <f>IF(RESUMEN!D21="","",RESUMEN!D21)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5"/>
      <c r="AK20" s="6"/>
    </row>
    <row r="21" spans="1:37" x14ac:dyDescent="0.35">
      <c r="A21" s="41">
        <v>10</v>
      </c>
      <c r="B21" s="83">
        <f>RESUMEN!B22</f>
        <v>0</v>
      </c>
      <c r="C21" s="83"/>
      <c r="D21" s="42" t="str">
        <f>IF(RESUMEN!D22="","",RESUMEN!D22)</f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6"/>
      <c r="AK21" s="6"/>
    </row>
    <row r="22" spans="1:37" x14ac:dyDescent="0.35">
      <c r="A22" s="41">
        <v>11</v>
      </c>
      <c r="B22" s="83">
        <f>RESUMEN!B23</f>
        <v>0</v>
      </c>
      <c r="C22" s="83"/>
      <c r="D22" s="42" t="str">
        <f>IF(RESUMEN!D23="","",RESUMEN!D23)</f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6"/>
      <c r="AK22" s="6"/>
    </row>
    <row r="23" spans="1:37" x14ac:dyDescent="0.35">
      <c r="A23" s="41">
        <v>12</v>
      </c>
      <c r="B23" s="83">
        <f>RESUMEN!B24</f>
        <v>0</v>
      </c>
      <c r="C23" s="83"/>
      <c r="D23" s="42" t="str">
        <f>IF(RESUMEN!D24="","",RESUMEN!D24)</f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6"/>
      <c r="AK23" s="6"/>
    </row>
    <row r="24" spans="1:37" x14ac:dyDescent="0.35">
      <c r="A24" s="41">
        <v>13</v>
      </c>
      <c r="B24" s="83">
        <f>RESUMEN!B25</f>
        <v>0</v>
      </c>
      <c r="C24" s="83"/>
      <c r="D24" s="42" t="str">
        <f>IF(RESUMEN!D25="","",RESUMEN!D25)</f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6"/>
      <c r="AK24" s="6"/>
    </row>
    <row r="25" spans="1:37" x14ac:dyDescent="0.35">
      <c r="A25" s="41">
        <v>14</v>
      </c>
      <c r="B25" s="83">
        <f>RESUMEN!B26</f>
        <v>0</v>
      </c>
      <c r="C25" s="83"/>
      <c r="D25" s="42" t="str">
        <f>IF(RESUMEN!D26="","",RESUMEN!D26)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6"/>
      <c r="AK25" s="6"/>
    </row>
    <row r="26" spans="1:37" x14ac:dyDescent="0.35">
      <c r="A26" s="41">
        <v>15</v>
      </c>
      <c r="B26" s="83">
        <f>RESUMEN!B27</f>
        <v>0</v>
      </c>
      <c r="C26" s="83"/>
      <c r="D26" s="42" t="str">
        <f>IF(RESUMEN!D27="","",RESUMEN!D27)</f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7"/>
      <c r="AK26" s="6"/>
    </row>
    <row r="27" spans="1:37" ht="11.25" customHeight="1" x14ac:dyDescent="0.35">
      <c r="A27" s="33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7"/>
      <c r="AJ27" s="22"/>
      <c r="AK27" s="6"/>
    </row>
    <row r="28" spans="1:37" ht="11.25" customHeight="1" x14ac:dyDescent="0.35">
      <c r="A28" s="33"/>
      <c r="B28" s="11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7"/>
      <c r="AJ28" s="22"/>
      <c r="AK28" s="6"/>
    </row>
    <row r="29" spans="1:37" x14ac:dyDescent="0.35">
      <c r="A29" s="33"/>
      <c r="B29" s="6"/>
      <c r="C29" s="80" t="s">
        <v>6</v>
      </c>
      <c r="D29" s="81"/>
      <c r="E29" s="81"/>
      <c r="F29" s="81"/>
      <c r="G29" s="81"/>
      <c r="H29" s="81"/>
      <c r="I29" s="81"/>
      <c r="J29" s="81"/>
      <c r="K29" s="8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2"/>
      <c r="AK29" s="6"/>
    </row>
    <row r="30" spans="1:37" x14ac:dyDescent="0.35">
      <c r="A30" s="33"/>
      <c r="B30" s="6"/>
      <c r="C30" s="80" t="s">
        <v>7</v>
      </c>
      <c r="D30" s="81"/>
      <c r="E30" s="81"/>
      <c r="F30" s="81"/>
      <c r="G30" s="81"/>
      <c r="H30" s="81"/>
      <c r="I30" s="81"/>
      <c r="J30" s="81"/>
      <c r="K30" s="8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2"/>
      <c r="AK30" s="6"/>
    </row>
    <row r="31" spans="1:37" x14ac:dyDescent="0.35">
      <c r="A31" s="33"/>
      <c r="B31" s="6"/>
      <c r="C31" s="80" t="s">
        <v>8</v>
      </c>
      <c r="D31" s="81"/>
      <c r="E31" s="81"/>
      <c r="F31" s="81"/>
      <c r="G31" s="81"/>
      <c r="H31" s="81"/>
      <c r="I31" s="81"/>
      <c r="J31" s="81"/>
      <c r="K31" s="8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"/>
      <c r="AJ31" s="22"/>
      <c r="AK31" s="6"/>
    </row>
    <row r="32" spans="1:37" x14ac:dyDescent="0.35">
      <c r="A32" s="33"/>
      <c r="B32" s="6"/>
      <c r="C32" s="80" t="s">
        <v>9</v>
      </c>
      <c r="D32" s="81"/>
      <c r="E32" s="81"/>
      <c r="F32" s="81"/>
      <c r="G32" s="81"/>
      <c r="H32" s="81"/>
      <c r="I32" s="81"/>
      <c r="J32" s="81"/>
      <c r="K32" s="8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"/>
      <c r="AJ32" s="22"/>
      <c r="AK32" s="6"/>
    </row>
    <row r="33" spans="1:37" x14ac:dyDescent="0.35">
      <c r="A33" s="33"/>
      <c r="B33" s="6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22"/>
      <c r="AK33" s="6"/>
    </row>
    <row r="34" spans="1:37" x14ac:dyDescent="0.35">
      <c r="A34" s="33"/>
      <c r="B34" s="6"/>
      <c r="C34" s="15" t="s">
        <v>10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1"/>
      <c r="V34" s="6" t="s">
        <v>19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"/>
      <c r="AJ34" s="22"/>
      <c r="AK34" s="6"/>
    </row>
    <row r="35" spans="1:37" x14ac:dyDescent="0.35">
      <c r="A35" s="33"/>
      <c r="B35" s="6"/>
      <c r="C35" s="16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4"/>
      <c r="R35" s="5"/>
      <c r="S35" s="5"/>
      <c r="T35" s="5"/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"/>
      <c r="AJ35" s="22"/>
      <c r="AK35" s="6"/>
    </row>
    <row r="36" spans="1:37" x14ac:dyDescent="0.35">
      <c r="A36" s="33"/>
      <c r="B36" s="6"/>
      <c r="C36" s="15" t="s">
        <v>12</v>
      </c>
      <c r="D36" s="48"/>
      <c r="E36" s="48"/>
      <c r="F36" s="48"/>
      <c r="G36" s="9" t="s">
        <v>13</v>
      </c>
      <c r="H36" s="48"/>
      <c r="I36" s="48"/>
      <c r="J36" s="10" t="s">
        <v>14</v>
      </c>
      <c r="K36" s="48"/>
      <c r="L36" s="48"/>
      <c r="M36" s="48"/>
      <c r="N36" s="48"/>
      <c r="O36" s="48"/>
      <c r="P36" s="48"/>
      <c r="Q36" s="10" t="s">
        <v>15</v>
      </c>
      <c r="R36" s="52"/>
      <c r="S36" s="53"/>
      <c r="T36" s="54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2"/>
      <c r="AK36" s="6"/>
    </row>
    <row r="37" spans="1:37" x14ac:dyDescent="0.35">
      <c r="A37" s="33"/>
      <c r="B37" s="6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2"/>
      <c r="AK37" s="6"/>
    </row>
    <row r="38" spans="1:37" x14ac:dyDescent="0.35">
      <c r="A38" s="33"/>
      <c r="B38" s="6"/>
      <c r="C38" s="17" t="s">
        <v>11</v>
      </c>
      <c r="D38" s="59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11"/>
      <c r="P38" s="4"/>
      <c r="Q38" s="1"/>
      <c r="R38" s="4"/>
      <c r="S38" s="4"/>
      <c r="T38" s="4"/>
      <c r="U38" s="4"/>
      <c r="V38" s="4"/>
      <c r="W38" s="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2"/>
      <c r="AK38" s="6"/>
    </row>
    <row r="39" spans="1:37" ht="15" thickBot="1" x14ac:dyDescent="0.4">
      <c r="A39" s="34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1"/>
      <c r="AK39" s="6"/>
    </row>
    <row r="40" spans="1:37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"/>
    </row>
    <row r="41" spans="1:37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</sheetData>
  <sheetProtection algorithmName="SHA-512" hashValue="8GEQV35nTIymVQcWblvmuofgvyKJjW3Sc/rBafdAU1i6Rt5HJStuKecNEddFvinZvyt4Z6Kvd1JkODAzppVw1A==" saltValue="o7AkQ3XFVmx1LzvyREI0QA==" spinCount="100000" sheet="1" objects="1" scenarios="1"/>
  <mergeCells count="38">
    <mergeCell ref="B11:C11"/>
    <mergeCell ref="B12:C12"/>
    <mergeCell ref="B13:C13"/>
    <mergeCell ref="D34:T34"/>
    <mergeCell ref="R36:T36"/>
    <mergeCell ref="B21:C21"/>
    <mergeCell ref="B22:C22"/>
    <mergeCell ref="B23:C23"/>
    <mergeCell ref="B24:C24"/>
    <mergeCell ref="B25:C25"/>
    <mergeCell ref="D36:F36"/>
    <mergeCell ref="H36:I36"/>
    <mergeCell ref="K36:P36"/>
    <mergeCell ref="D38:N38"/>
    <mergeCell ref="D4:AH4"/>
    <mergeCell ref="C29:K29"/>
    <mergeCell ref="C30:K30"/>
    <mergeCell ref="C31:K31"/>
    <mergeCell ref="C32:K32"/>
    <mergeCell ref="B20:C20"/>
    <mergeCell ref="B26:C26"/>
    <mergeCell ref="Y8:AH8"/>
    <mergeCell ref="D8:S8"/>
    <mergeCell ref="B14:C14"/>
    <mergeCell ref="B15:C15"/>
    <mergeCell ref="B16:C16"/>
    <mergeCell ref="B17:C17"/>
    <mergeCell ref="B18:C18"/>
    <mergeCell ref="B19:C19"/>
    <mergeCell ref="B1:AJ1"/>
    <mergeCell ref="B2:AJ2"/>
    <mergeCell ref="U8:W8"/>
    <mergeCell ref="Z6:AB6"/>
    <mergeCell ref="AD6:AH6"/>
    <mergeCell ref="D6:X6"/>
    <mergeCell ref="B6:C6"/>
    <mergeCell ref="B4:C4"/>
    <mergeCell ref="B8:C8"/>
  </mergeCells>
  <conditionalFormatting sqref="B12:C12">
    <cfRule type="cellIs" dxfId="41" priority="6" operator="equal">
      <formula>0</formula>
    </cfRule>
  </conditionalFormatting>
  <conditionalFormatting sqref="B13:C26">
    <cfRule type="cellIs" dxfId="40" priority="5" operator="equal">
      <formula>0</formula>
    </cfRule>
  </conditionalFormatting>
  <conditionalFormatting sqref="D4:AH4">
    <cfRule type="cellIs" dxfId="39" priority="4" operator="equal">
      <formula>0</formula>
    </cfRule>
  </conditionalFormatting>
  <conditionalFormatting sqref="D6:X6">
    <cfRule type="cellIs" dxfId="38" priority="3" operator="equal">
      <formula>0</formula>
    </cfRule>
  </conditionalFormatting>
  <conditionalFormatting sqref="D8:S8">
    <cfRule type="cellIs" dxfId="37" priority="2" operator="equal">
      <formula>0</formula>
    </cfRule>
  </conditionalFormatting>
  <conditionalFormatting sqref="AD6:AH6">
    <cfRule type="cellIs" dxfId="36" priority="1" operator="equal">
      <formula>0</formula>
    </cfRule>
  </conditionalFormatting>
  <dataValidations count="2">
    <dataValidation type="list" showInputMessage="1" showErrorMessage="1" sqref="Y8:AH8">
      <formula1>"  ,ENERO,FEBRERO,MARZO,ABRIL,MAYO,JUNIO:JULIO,AGOSTO,SEPTIEMBRE,OCTUBRE,NOVIEMBRE,DICIEMBRE,   "</formula1>
    </dataValidation>
    <dataValidation type="list" showInputMessage="1" showErrorMessage="1" sqref="E12:AI26">
      <formula1>" ,T,F,V,N"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topLeftCell="A4" workbookViewId="0">
      <selection activeCell="Y8" sqref="Y8:AH8"/>
    </sheetView>
  </sheetViews>
  <sheetFormatPr baseColWidth="10" defaultRowHeight="14.5" x14ac:dyDescent="0.35"/>
  <cols>
    <col min="1" max="1" width="3" style="19" bestFit="1" customWidth="1"/>
    <col min="2" max="2" width="14.453125" customWidth="1"/>
    <col min="3" max="3" width="29" customWidth="1"/>
    <col min="4" max="4" width="14.54296875" customWidth="1"/>
    <col min="5" max="62" width="3.7265625" customWidth="1"/>
  </cols>
  <sheetData>
    <row r="1" spans="1:37" ht="86.25" customHeight="1" x14ac:dyDescent="0.35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2"/>
    </row>
    <row r="2" spans="1:37" ht="31.5" customHeight="1" x14ac:dyDescent="0.35">
      <c r="A2" s="33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</row>
    <row r="3" spans="1:37" ht="12.75" customHeight="1" x14ac:dyDescent="0.35">
      <c r="A3" s="33"/>
      <c r="B3" s="6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22"/>
    </row>
    <row r="4" spans="1:37" x14ac:dyDescent="0.35">
      <c r="A4" s="33"/>
      <c r="B4" s="47" t="s">
        <v>1</v>
      </c>
      <c r="C4" s="47"/>
      <c r="D4" s="79">
        <f>RESUMEN!D5</f>
        <v>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12"/>
      <c r="AJ4" s="22"/>
    </row>
    <row r="5" spans="1:37" x14ac:dyDescent="0.35">
      <c r="A5" s="33"/>
      <c r="B5" s="21"/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"/>
      <c r="AJ5" s="22"/>
    </row>
    <row r="6" spans="1:37" x14ac:dyDescent="0.35">
      <c r="A6" s="33"/>
      <c r="B6" s="47" t="s">
        <v>2</v>
      </c>
      <c r="C6" s="47"/>
      <c r="D6" s="76">
        <f>RESUMEN!D7</f>
        <v>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1"/>
      <c r="Z6" s="62" t="s">
        <v>17</v>
      </c>
      <c r="AA6" s="62"/>
      <c r="AB6" s="62"/>
      <c r="AC6" s="1"/>
      <c r="AD6" s="73">
        <f>RESUMEN!AE7</f>
        <v>0</v>
      </c>
      <c r="AE6" s="74"/>
      <c r="AF6" s="74"/>
      <c r="AG6" s="74"/>
      <c r="AH6" s="75"/>
      <c r="AI6" s="12"/>
      <c r="AJ6" s="22"/>
    </row>
    <row r="7" spans="1:37" x14ac:dyDescent="0.35">
      <c r="A7" s="33"/>
      <c r="B7" s="21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1"/>
      <c r="AA7" s="5"/>
      <c r="AB7" s="1"/>
      <c r="AC7" s="5"/>
      <c r="AD7" s="5"/>
      <c r="AE7" s="5"/>
      <c r="AF7" s="5"/>
      <c r="AG7" s="5"/>
      <c r="AH7" s="5"/>
      <c r="AI7" s="2"/>
      <c r="AJ7" s="22"/>
    </row>
    <row r="8" spans="1:37" x14ac:dyDescent="0.35">
      <c r="A8" s="33"/>
      <c r="B8" s="47" t="s">
        <v>3</v>
      </c>
      <c r="C8" s="47"/>
      <c r="D8" s="79">
        <f>RESUMEN!D9</f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"/>
      <c r="U8" s="62" t="s">
        <v>0</v>
      </c>
      <c r="V8" s="62"/>
      <c r="W8" s="62"/>
      <c r="X8" s="1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2"/>
      <c r="AJ8" s="22"/>
    </row>
    <row r="9" spans="1:37" x14ac:dyDescent="0.35">
      <c r="A9" s="33"/>
      <c r="B9" s="6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"/>
      <c r="U9" s="1"/>
      <c r="V9" s="1"/>
      <c r="W9" s="1"/>
      <c r="X9" s="1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2"/>
    </row>
    <row r="10" spans="1:37" x14ac:dyDescent="0.35">
      <c r="A10" s="33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3"/>
    </row>
    <row r="11" spans="1:37" x14ac:dyDescent="0.35">
      <c r="A11" s="33"/>
      <c r="B11" s="84" t="s">
        <v>4</v>
      </c>
      <c r="C11" s="84"/>
      <c r="D11" s="13" t="s">
        <v>5</v>
      </c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24"/>
      <c r="AK11" s="8"/>
    </row>
    <row r="12" spans="1:37" x14ac:dyDescent="0.35">
      <c r="A12" s="41">
        <v>1</v>
      </c>
      <c r="B12" s="83">
        <f>RESUMEN!B13</f>
        <v>0</v>
      </c>
      <c r="C12" s="83"/>
      <c r="D12" s="42" t="str">
        <f>IF(RESUMEN!D13="","",RESUMEN!D13)</f>
        <v/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25"/>
      <c r="AK12" s="6"/>
    </row>
    <row r="13" spans="1:37" x14ac:dyDescent="0.35">
      <c r="A13" s="41">
        <v>2</v>
      </c>
      <c r="B13" s="83">
        <f>RESUMEN!B14</f>
        <v>0</v>
      </c>
      <c r="C13" s="83"/>
      <c r="D13" s="42" t="str">
        <f>IF(RESUMEN!D14="","",RESUMEN!D14)</f>
        <v/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5"/>
      <c r="AK13" s="6"/>
    </row>
    <row r="14" spans="1:37" x14ac:dyDescent="0.35">
      <c r="A14" s="41">
        <v>3</v>
      </c>
      <c r="B14" s="83">
        <f>RESUMEN!B15</f>
        <v>0</v>
      </c>
      <c r="C14" s="83"/>
      <c r="D14" s="42" t="str">
        <f>IF(RESUMEN!D15="","",RESUMEN!D15)</f>
        <v/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5"/>
      <c r="AK14" s="6"/>
    </row>
    <row r="15" spans="1:37" x14ac:dyDescent="0.35">
      <c r="A15" s="41">
        <v>4</v>
      </c>
      <c r="B15" s="83">
        <f>RESUMEN!B16</f>
        <v>0</v>
      </c>
      <c r="C15" s="83"/>
      <c r="D15" s="42" t="str">
        <f>IF(RESUMEN!D16="","",RESUMEN!D16)</f>
        <v/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5"/>
      <c r="AK15" s="6"/>
    </row>
    <row r="16" spans="1:37" x14ac:dyDescent="0.35">
      <c r="A16" s="41">
        <v>5</v>
      </c>
      <c r="B16" s="83">
        <f>RESUMEN!B17</f>
        <v>0</v>
      </c>
      <c r="C16" s="83"/>
      <c r="D16" s="42" t="str">
        <f>IF(RESUMEN!D17="","",RESUMEN!D17)</f>
        <v/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5"/>
      <c r="AK16" s="6"/>
    </row>
    <row r="17" spans="1:37" x14ac:dyDescent="0.35">
      <c r="A17" s="41">
        <v>6</v>
      </c>
      <c r="B17" s="83">
        <f>RESUMEN!B18</f>
        <v>0</v>
      </c>
      <c r="C17" s="83"/>
      <c r="D17" s="42" t="str">
        <f>IF(RESUMEN!D18="","",RESUMEN!D18)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5"/>
      <c r="AK17" s="6"/>
    </row>
    <row r="18" spans="1:37" x14ac:dyDescent="0.35">
      <c r="A18" s="41">
        <v>7</v>
      </c>
      <c r="B18" s="83">
        <f>RESUMEN!B19</f>
        <v>0</v>
      </c>
      <c r="C18" s="83"/>
      <c r="D18" s="42" t="str">
        <f>IF(RESUMEN!D19="","",RESUMEN!D19)</f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25"/>
      <c r="AK18" s="6"/>
    </row>
    <row r="19" spans="1:37" x14ac:dyDescent="0.35">
      <c r="A19" s="41">
        <v>8</v>
      </c>
      <c r="B19" s="83">
        <f>RESUMEN!B20</f>
        <v>0</v>
      </c>
      <c r="C19" s="83"/>
      <c r="D19" s="42" t="str">
        <f>IF(RESUMEN!D20="","",RESUMEN!D20)</f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5"/>
      <c r="AK19" s="6"/>
    </row>
    <row r="20" spans="1:37" x14ac:dyDescent="0.35">
      <c r="A20" s="41">
        <v>9</v>
      </c>
      <c r="B20" s="83">
        <f>RESUMEN!B21</f>
        <v>0</v>
      </c>
      <c r="C20" s="83"/>
      <c r="D20" s="42" t="str">
        <f>IF(RESUMEN!D21="","",RESUMEN!D21)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5"/>
      <c r="AK20" s="6"/>
    </row>
    <row r="21" spans="1:37" x14ac:dyDescent="0.35">
      <c r="A21" s="41">
        <v>10</v>
      </c>
      <c r="B21" s="83">
        <f>RESUMEN!B22</f>
        <v>0</v>
      </c>
      <c r="C21" s="83"/>
      <c r="D21" s="42" t="str">
        <f>IF(RESUMEN!D22="","",RESUMEN!D22)</f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6"/>
      <c r="AK21" s="6"/>
    </row>
    <row r="22" spans="1:37" x14ac:dyDescent="0.35">
      <c r="A22" s="41">
        <v>11</v>
      </c>
      <c r="B22" s="83">
        <f>RESUMEN!B23</f>
        <v>0</v>
      </c>
      <c r="C22" s="83"/>
      <c r="D22" s="42" t="str">
        <f>IF(RESUMEN!D23="","",RESUMEN!D23)</f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6"/>
      <c r="AK22" s="6"/>
    </row>
    <row r="23" spans="1:37" x14ac:dyDescent="0.35">
      <c r="A23" s="41">
        <v>12</v>
      </c>
      <c r="B23" s="83">
        <f>RESUMEN!B24</f>
        <v>0</v>
      </c>
      <c r="C23" s="83"/>
      <c r="D23" s="42" t="str">
        <f>IF(RESUMEN!D24="","",RESUMEN!D24)</f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6"/>
      <c r="AK23" s="6"/>
    </row>
    <row r="24" spans="1:37" x14ac:dyDescent="0.35">
      <c r="A24" s="41">
        <v>13</v>
      </c>
      <c r="B24" s="83">
        <f>RESUMEN!B25</f>
        <v>0</v>
      </c>
      <c r="C24" s="83"/>
      <c r="D24" s="42" t="str">
        <f>IF(RESUMEN!D25="","",RESUMEN!D25)</f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6"/>
      <c r="AK24" s="6"/>
    </row>
    <row r="25" spans="1:37" x14ac:dyDescent="0.35">
      <c r="A25" s="41">
        <v>14</v>
      </c>
      <c r="B25" s="83">
        <f>RESUMEN!B26</f>
        <v>0</v>
      </c>
      <c r="C25" s="83"/>
      <c r="D25" s="42" t="str">
        <f>IF(RESUMEN!D26="","",RESUMEN!D26)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6"/>
      <c r="AK25" s="6"/>
    </row>
    <row r="26" spans="1:37" x14ac:dyDescent="0.35">
      <c r="A26" s="41">
        <v>15</v>
      </c>
      <c r="B26" s="83">
        <f>RESUMEN!B27</f>
        <v>0</v>
      </c>
      <c r="C26" s="83"/>
      <c r="D26" s="42" t="str">
        <f>IF(RESUMEN!D27="","",RESUMEN!D27)</f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7"/>
      <c r="AK26" s="6"/>
    </row>
    <row r="27" spans="1:37" ht="11.25" customHeight="1" x14ac:dyDescent="0.35">
      <c r="A27" s="33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7"/>
      <c r="AJ27" s="22"/>
      <c r="AK27" s="6"/>
    </row>
    <row r="28" spans="1:37" ht="11.25" customHeight="1" x14ac:dyDescent="0.35">
      <c r="A28" s="33"/>
      <c r="B28" s="11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7"/>
      <c r="AJ28" s="22"/>
      <c r="AK28" s="6"/>
    </row>
    <row r="29" spans="1:37" x14ac:dyDescent="0.35">
      <c r="A29" s="33"/>
      <c r="B29" s="6"/>
      <c r="C29" s="80" t="s">
        <v>6</v>
      </c>
      <c r="D29" s="81"/>
      <c r="E29" s="81"/>
      <c r="F29" s="81"/>
      <c r="G29" s="81"/>
      <c r="H29" s="81"/>
      <c r="I29" s="81"/>
      <c r="J29" s="81"/>
      <c r="K29" s="8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2"/>
      <c r="AK29" s="6"/>
    </row>
    <row r="30" spans="1:37" x14ac:dyDescent="0.35">
      <c r="A30" s="33"/>
      <c r="B30" s="6"/>
      <c r="C30" s="80" t="s">
        <v>7</v>
      </c>
      <c r="D30" s="81"/>
      <c r="E30" s="81"/>
      <c r="F30" s="81"/>
      <c r="G30" s="81"/>
      <c r="H30" s="81"/>
      <c r="I30" s="81"/>
      <c r="J30" s="81"/>
      <c r="K30" s="8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2"/>
      <c r="AK30" s="6"/>
    </row>
    <row r="31" spans="1:37" x14ac:dyDescent="0.35">
      <c r="A31" s="33"/>
      <c r="B31" s="6"/>
      <c r="C31" s="80" t="s">
        <v>8</v>
      </c>
      <c r="D31" s="81"/>
      <c r="E31" s="81"/>
      <c r="F31" s="81"/>
      <c r="G31" s="81"/>
      <c r="H31" s="81"/>
      <c r="I31" s="81"/>
      <c r="J31" s="81"/>
      <c r="K31" s="8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"/>
      <c r="AJ31" s="22"/>
      <c r="AK31" s="6"/>
    </row>
    <row r="32" spans="1:37" x14ac:dyDescent="0.35">
      <c r="A32" s="33"/>
      <c r="B32" s="6"/>
      <c r="C32" s="80" t="s">
        <v>9</v>
      </c>
      <c r="D32" s="81"/>
      <c r="E32" s="81"/>
      <c r="F32" s="81"/>
      <c r="G32" s="81"/>
      <c r="H32" s="81"/>
      <c r="I32" s="81"/>
      <c r="J32" s="81"/>
      <c r="K32" s="8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"/>
      <c r="AJ32" s="22"/>
      <c r="AK32" s="6"/>
    </row>
    <row r="33" spans="1:37" x14ac:dyDescent="0.35">
      <c r="A33" s="33"/>
      <c r="B33" s="6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22"/>
      <c r="AK33" s="6"/>
    </row>
    <row r="34" spans="1:37" x14ac:dyDescent="0.35">
      <c r="A34" s="33"/>
      <c r="B34" s="6"/>
      <c r="C34" s="15" t="s">
        <v>10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1"/>
      <c r="V34" s="6" t="s">
        <v>19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"/>
      <c r="AJ34" s="22"/>
      <c r="AK34" s="6"/>
    </row>
    <row r="35" spans="1:37" x14ac:dyDescent="0.35">
      <c r="A35" s="33"/>
      <c r="B35" s="6"/>
      <c r="C35" s="16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4"/>
      <c r="R35" s="5"/>
      <c r="S35" s="5"/>
      <c r="T35" s="5"/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"/>
      <c r="AJ35" s="22"/>
      <c r="AK35" s="6"/>
    </row>
    <row r="36" spans="1:37" x14ac:dyDescent="0.35">
      <c r="A36" s="33"/>
      <c r="B36" s="6"/>
      <c r="C36" s="15" t="s">
        <v>12</v>
      </c>
      <c r="D36" s="48"/>
      <c r="E36" s="48"/>
      <c r="F36" s="48"/>
      <c r="G36" s="9" t="s">
        <v>13</v>
      </c>
      <c r="H36" s="48"/>
      <c r="I36" s="48"/>
      <c r="J36" s="10" t="s">
        <v>14</v>
      </c>
      <c r="K36" s="48"/>
      <c r="L36" s="48"/>
      <c r="M36" s="48"/>
      <c r="N36" s="48"/>
      <c r="O36" s="48"/>
      <c r="P36" s="48"/>
      <c r="Q36" s="10" t="s">
        <v>15</v>
      </c>
      <c r="R36" s="52"/>
      <c r="S36" s="53"/>
      <c r="T36" s="54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2"/>
      <c r="AK36" s="6"/>
    </row>
    <row r="37" spans="1:37" x14ac:dyDescent="0.35">
      <c r="A37" s="33"/>
      <c r="B37" s="6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2"/>
      <c r="AK37" s="6"/>
    </row>
    <row r="38" spans="1:37" x14ac:dyDescent="0.35">
      <c r="A38" s="33"/>
      <c r="B38" s="6"/>
      <c r="C38" s="17" t="s">
        <v>11</v>
      </c>
      <c r="D38" s="59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11"/>
      <c r="P38" s="4"/>
      <c r="Q38" s="1"/>
      <c r="R38" s="4"/>
      <c r="S38" s="4"/>
      <c r="T38" s="4"/>
      <c r="U38" s="4"/>
      <c r="V38" s="4"/>
      <c r="W38" s="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2"/>
      <c r="AK38" s="6"/>
    </row>
    <row r="39" spans="1:37" ht="15" thickBot="1" x14ac:dyDescent="0.4">
      <c r="A39" s="34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1"/>
      <c r="AK39" s="6"/>
    </row>
    <row r="40" spans="1:37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"/>
    </row>
    <row r="41" spans="1:37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</sheetData>
  <sheetProtection algorithmName="SHA-512" hashValue="pSYAEmp5pxoUAXF7D1h3pu+9XqethdzfQ85oeZUkq69UwGEGRmBzfj+DyZq+Qy36QQew/ycPlQ3PtWevmGfisg==" saltValue="C+6OA72F63jY01HVva72JA==" spinCount="100000" sheet="1" objects="1" scenarios="1"/>
  <mergeCells count="38">
    <mergeCell ref="D38:N38"/>
    <mergeCell ref="B25:C25"/>
    <mergeCell ref="B26:C26"/>
    <mergeCell ref="C29:K29"/>
    <mergeCell ref="C30:K30"/>
    <mergeCell ref="C31:K31"/>
    <mergeCell ref="C32:K32"/>
    <mergeCell ref="D34:T34"/>
    <mergeCell ref="D36:F36"/>
    <mergeCell ref="H36:I36"/>
    <mergeCell ref="K36:P36"/>
    <mergeCell ref="R36:T3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AJ1"/>
    <mergeCell ref="B2:AJ2"/>
    <mergeCell ref="B4:C4"/>
    <mergeCell ref="D4:AH4"/>
    <mergeCell ref="B6:C6"/>
    <mergeCell ref="D6:X6"/>
    <mergeCell ref="Z6:AB6"/>
    <mergeCell ref="AD6:AH6"/>
    <mergeCell ref="B8:C8"/>
    <mergeCell ref="D8:S8"/>
    <mergeCell ref="U8:W8"/>
    <mergeCell ref="Y8:AH8"/>
    <mergeCell ref="B11:C11"/>
  </mergeCells>
  <conditionalFormatting sqref="B12:C12">
    <cfRule type="cellIs" dxfId="35" priority="6" operator="equal">
      <formula>0</formula>
    </cfRule>
  </conditionalFormatting>
  <conditionalFormatting sqref="B13:C26">
    <cfRule type="cellIs" dxfId="34" priority="5" operator="equal">
      <formula>0</formula>
    </cfRule>
  </conditionalFormatting>
  <conditionalFormatting sqref="D4:AH4">
    <cfRule type="cellIs" dxfId="33" priority="4" operator="equal">
      <formula>0</formula>
    </cfRule>
  </conditionalFormatting>
  <conditionalFormatting sqref="D6:X6">
    <cfRule type="cellIs" dxfId="32" priority="3" operator="equal">
      <formula>0</formula>
    </cfRule>
  </conditionalFormatting>
  <conditionalFormatting sqref="D8:S8">
    <cfRule type="cellIs" dxfId="31" priority="2" operator="equal">
      <formula>0</formula>
    </cfRule>
  </conditionalFormatting>
  <conditionalFormatting sqref="AD6:AH6">
    <cfRule type="cellIs" dxfId="30" priority="1" operator="equal">
      <formula>0</formula>
    </cfRule>
  </conditionalFormatting>
  <dataValidations count="2">
    <dataValidation type="list" showInputMessage="1" showErrorMessage="1" sqref="E12:AI26">
      <formula1>" ,T,F,V,N"</formula1>
    </dataValidation>
    <dataValidation type="list" showInputMessage="1" showErrorMessage="1" sqref="Y8:AH8">
      <formula1>"  ,ENERO,FEBRERO,MARZO,ABRIL,MAYO,JUNIO:JULIO,AGOSTO,SEPTIEMBRE,OCTUBRE,NOVIEMBRE,DICIEMBRE,   "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workbookViewId="0">
      <selection activeCell="Y8" sqref="Y8:AH8"/>
    </sheetView>
  </sheetViews>
  <sheetFormatPr baseColWidth="10" defaultRowHeight="14.5" x14ac:dyDescent="0.35"/>
  <cols>
    <col min="1" max="1" width="3" style="19" bestFit="1" customWidth="1"/>
    <col min="2" max="2" width="14.453125" customWidth="1"/>
    <col min="3" max="3" width="29" customWidth="1"/>
    <col min="4" max="4" width="14.54296875" customWidth="1"/>
    <col min="5" max="62" width="3.7265625" customWidth="1"/>
  </cols>
  <sheetData>
    <row r="1" spans="1:37" ht="86.25" customHeight="1" x14ac:dyDescent="0.35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2"/>
    </row>
    <row r="2" spans="1:37" ht="31.5" customHeight="1" x14ac:dyDescent="0.35">
      <c r="A2" s="33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</row>
    <row r="3" spans="1:37" ht="12.75" customHeight="1" x14ac:dyDescent="0.35">
      <c r="A3" s="33"/>
      <c r="B3" s="6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22"/>
    </row>
    <row r="4" spans="1:37" x14ac:dyDescent="0.35">
      <c r="A4" s="33"/>
      <c r="B4" s="47" t="s">
        <v>1</v>
      </c>
      <c r="C4" s="47"/>
      <c r="D4" s="79">
        <f>RESUMEN!D5</f>
        <v>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12"/>
      <c r="AJ4" s="22"/>
    </row>
    <row r="5" spans="1:37" x14ac:dyDescent="0.35">
      <c r="A5" s="33"/>
      <c r="B5" s="21"/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"/>
      <c r="AJ5" s="22"/>
    </row>
    <row r="6" spans="1:37" x14ac:dyDescent="0.35">
      <c r="A6" s="33"/>
      <c r="B6" s="47" t="s">
        <v>2</v>
      </c>
      <c r="C6" s="47"/>
      <c r="D6" s="76">
        <f>RESUMEN!D7</f>
        <v>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1"/>
      <c r="Z6" s="62" t="s">
        <v>17</v>
      </c>
      <c r="AA6" s="62"/>
      <c r="AB6" s="62"/>
      <c r="AC6" s="1"/>
      <c r="AD6" s="73">
        <f>RESUMEN!AE7</f>
        <v>0</v>
      </c>
      <c r="AE6" s="74"/>
      <c r="AF6" s="74"/>
      <c r="AG6" s="74"/>
      <c r="AH6" s="75"/>
      <c r="AI6" s="12"/>
      <c r="AJ6" s="22"/>
    </row>
    <row r="7" spans="1:37" x14ac:dyDescent="0.35">
      <c r="A7" s="33"/>
      <c r="B7" s="21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1"/>
      <c r="AA7" s="5"/>
      <c r="AB7" s="1"/>
      <c r="AC7" s="5"/>
      <c r="AD7" s="5"/>
      <c r="AE7" s="5"/>
      <c r="AF7" s="5"/>
      <c r="AG7" s="5"/>
      <c r="AH7" s="5"/>
      <c r="AI7" s="2"/>
      <c r="AJ7" s="22"/>
    </row>
    <row r="8" spans="1:37" x14ac:dyDescent="0.35">
      <c r="A8" s="33"/>
      <c r="B8" s="47" t="s">
        <v>3</v>
      </c>
      <c r="C8" s="47"/>
      <c r="D8" s="79">
        <f>RESUMEN!D9</f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"/>
      <c r="U8" s="62" t="s">
        <v>0</v>
      </c>
      <c r="V8" s="62"/>
      <c r="W8" s="62"/>
      <c r="X8" s="1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2"/>
      <c r="AJ8" s="22"/>
    </row>
    <row r="9" spans="1:37" x14ac:dyDescent="0.35">
      <c r="A9" s="33"/>
      <c r="B9" s="6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"/>
      <c r="U9" s="1"/>
      <c r="V9" s="1"/>
      <c r="W9" s="1"/>
      <c r="X9" s="1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2"/>
    </row>
    <row r="10" spans="1:37" x14ac:dyDescent="0.35">
      <c r="A10" s="33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3"/>
    </row>
    <row r="11" spans="1:37" x14ac:dyDescent="0.35">
      <c r="A11" s="33"/>
      <c r="B11" s="84" t="s">
        <v>4</v>
      </c>
      <c r="C11" s="84"/>
      <c r="D11" s="13" t="s">
        <v>5</v>
      </c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24"/>
      <c r="AK11" s="8"/>
    </row>
    <row r="12" spans="1:37" x14ac:dyDescent="0.35">
      <c r="A12" s="41">
        <v>1</v>
      </c>
      <c r="B12" s="83">
        <f>RESUMEN!B13</f>
        <v>0</v>
      </c>
      <c r="C12" s="83"/>
      <c r="D12" s="42" t="str">
        <f>IF(RESUMEN!D13="","",RESUMEN!D13)</f>
        <v/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25"/>
      <c r="AK12" s="6"/>
    </row>
    <row r="13" spans="1:37" x14ac:dyDescent="0.35">
      <c r="A13" s="41">
        <v>2</v>
      </c>
      <c r="B13" s="83">
        <f>RESUMEN!B14</f>
        <v>0</v>
      </c>
      <c r="C13" s="83"/>
      <c r="D13" s="42" t="str">
        <f>IF(RESUMEN!D14="","",RESUMEN!D14)</f>
        <v/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5"/>
      <c r="AK13" s="6"/>
    </row>
    <row r="14" spans="1:37" x14ac:dyDescent="0.35">
      <c r="A14" s="41">
        <v>3</v>
      </c>
      <c r="B14" s="83">
        <f>RESUMEN!B15</f>
        <v>0</v>
      </c>
      <c r="C14" s="83"/>
      <c r="D14" s="42" t="str">
        <f>IF(RESUMEN!D15="","",RESUMEN!D15)</f>
        <v/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5"/>
      <c r="AK14" s="6"/>
    </row>
    <row r="15" spans="1:37" x14ac:dyDescent="0.35">
      <c r="A15" s="41">
        <v>4</v>
      </c>
      <c r="B15" s="83">
        <f>RESUMEN!B16</f>
        <v>0</v>
      </c>
      <c r="C15" s="83"/>
      <c r="D15" s="42" t="str">
        <f>IF(RESUMEN!D16="","",RESUMEN!D16)</f>
        <v/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5"/>
      <c r="AK15" s="6"/>
    </row>
    <row r="16" spans="1:37" x14ac:dyDescent="0.35">
      <c r="A16" s="41">
        <v>5</v>
      </c>
      <c r="B16" s="83">
        <f>RESUMEN!B17</f>
        <v>0</v>
      </c>
      <c r="C16" s="83"/>
      <c r="D16" s="42" t="str">
        <f>IF(RESUMEN!D17="","",RESUMEN!D17)</f>
        <v/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5"/>
      <c r="AK16" s="6"/>
    </row>
    <row r="17" spans="1:37" x14ac:dyDescent="0.35">
      <c r="A17" s="41">
        <v>6</v>
      </c>
      <c r="B17" s="83">
        <f>RESUMEN!B18</f>
        <v>0</v>
      </c>
      <c r="C17" s="83"/>
      <c r="D17" s="42" t="str">
        <f>IF(RESUMEN!D18="","",RESUMEN!D18)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5"/>
      <c r="AK17" s="6"/>
    </row>
    <row r="18" spans="1:37" x14ac:dyDescent="0.35">
      <c r="A18" s="41">
        <v>7</v>
      </c>
      <c r="B18" s="83">
        <f>RESUMEN!B19</f>
        <v>0</v>
      </c>
      <c r="C18" s="83"/>
      <c r="D18" s="42" t="str">
        <f>IF(RESUMEN!D19="","",RESUMEN!D19)</f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25"/>
      <c r="AK18" s="6"/>
    </row>
    <row r="19" spans="1:37" x14ac:dyDescent="0.35">
      <c r="A19" s="41">
        <v>8</v>
      </c>
      <c r="B19" s="83">
        <f>RESUMEN!B20</f>
        <v>0</v>
      </c>
      <c r="C19" s="83"/>
      <c r="D19" s="42" t="str">
        <f>IF(RESUMEN!D20="","",RESUMEN!D20)</f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5"/>
      <c r="AK19" s="6"/>
    </row>
    <row r="20" spans="1:37" x14ac:dyDescent="0.35">
      <c r="A20" s="41">
        <v>9</v>
      </c>
      <c r="B20" s="83">
        <f>RESUMEN!B21</f>
        <v>0</v>
      </c>
      <c r="C20" s="83"/>
      <c r="D20" s="42" t="str">
        <f>IF(RESUMEN!D21="","",RESUMEN!D21)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5"/>
      <c r="AK20" s="6"/>
    </row>
    <row r="21" spans="1:37" x14ac:dyDescent="0.35">
      <c r="A21" s="41">
        <v>10</v>
      </c>
      <c r="B21" s="83">
        <f>RESUMEN!B22</f>
        <v>0</v>
      </c>
      <c r="C21" s="83"/>
      <c r="D21" s="42" t="str">
        <f>IF(RESUMEN!D22="","",RESUMEN!D22)</f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6"/>
      <c r="AK21" s="6"/>
    </row>
    <row r="22" spans="1:37" x14ac:dyDescent="0.35">
      <c r="A22" s="41">
        <v>11</v>
      </c>
      <c r="B22" s="83">
        <f>RESUMEN!B23</f>
        <v>0</v>
      </c>
      <c r="C22" s="83"/>
      <c r="D22" s="42" t="str">
        <f>IF(RESUMEN!D23="","",RESUMEN!D23)</f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6"/>
      <c r="AK22" s="6"/>
    </row>
    <row r="23" spans="1:37" x14ac:dyDescent="0.35">
      <c r="A23" s="41">
        <v>12</v>
      </c>
      <c r="B23" s="83">
        <f>RESUMEN!B24</f>
        <v>0</v>
      </c>
      <c r="C23" s="83"/>
      <c r="D23" s="42" t="str">
        <f>IF(RESUMEN!D24="","",RESUMEN!D24)</f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6"/>
      <c r="AK23" s="6"/>
    </row>
    <row r="24" spans="1:37" x14ac:dyDescent="0.35">
      <c r="A24" s="41">
        <v>13</v>
      </c>
      <c r="B24" s="83">
        <f>RESUMEN!B25</f>
        <v>0</v>
      </c>
      <c r="C24" s="83"/>
      <c r="D24" s="42" t="str">
        <f>IF(RESUMEN!D25="","",RESUMEN!D25)</f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6"/>
      <c r="AK24" s="6"/>
    </row>
    <row r="25" spans="1:37" x14ac:dyDescent="0.35">
      <c r="A25" s="41">
        <v>14</v>
      </c>
      <c r="B25" s="83">
        <f>RESUMEN!B26</f>
        <v>0</v>
      </c>
      <c r="C25" s="83"/>
      <c r="D25" s="42" t="str">
        <f>IF(RESUMEN!D26="","",RESUMEN!D26)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6"/>
      <c r="AK25" s="6"/>
    </row>
    <row r="26" spans="1:37" x14ac:dyDescent="0.35">
      <c r="A26" s="41">
        <v>15</v>
      </c>
      <c r="B26" s="83">
        <f>RESUMEN!B27</f>
        <v>0</v>
      </c>
      <c r="C26" s="83"/>
      <c r="D26" s="42" t="str">
        <f>IF(RESUMEN!D27="","",RESUMEN!D27)</f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7"/>
      <c r="AK26" s="6"/>
    </row>
    <row r="27" spans="1:37" ht="11.25" customHeight="1" x14ac:dyDescent="0.35">
      <c r="A27" s="33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7"/>
      <c r="AJ27" s="22"/>
      <c r="AK27" s="6"/>
    </row>
    <row r="28" spans="1:37" ht="11.25" customHeight="1" x14ac:dyDescent="0.35">
      <c r="A28" s="33"/>
      <c r="B28" s="11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7"/>
      <c r="AJ28" s="22"/>
      <c r="AK28" s="6"/>
    </row>
    <row r="29" spans="1:37" x14ac:dyDescent="0.35">
      <c r="A29" s="33"/>
      <c r="B29" s="6"/>
      <c r="C29" s="80" t="s">
        <v>6</v>
      </c>
      <c r="D29" s="81"/>
      <c r="E29" s="81"/>
      <c r="F29" s="81"/>
      <c r="G29" s="81"/>
      <c r="H29" s="81"/>
      <c r="I29" s="81"/>
      <c r="J29" s="81"/>
      <c r="K29" s="8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2"/>
      <c r="AK29" s="6"/>
    </row>
    <row r="30" spans="1:37" x14ac:dyDescent="0.35">
      <c r="A30" s="33"/>
      <c r="B30" s="6"/>
      <c r="C30" s="80" t="s">
        <v>7</v>
      </c>
      <c r="D30" s="81"/>
      <c r="E30" s="81"/>
      <c r="F30" s="81"/>
      <c r="G30" s="81"/>
      <c r="H30" s="81"/>
      <c r="I30" s="81"/>
      <c r="J30" s="81"/>
      <c r="K30" s="8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2"/>
      <c r="AK30" s="6"/>
    </row>
    <row r="31" spans="1:37" x14ac:dyDescent="0.35">
      <c r="A31" s="33"/>
      <c r="B31" s="6"/>
      <c r="C31" s="80" t="s">
        <v>8</v>
      </c>
      <c r="D31" s="81"/>
      <c r="E31" s="81"/>
      <c r="F31" s="81"/>
      <c r="G31" s="81"/>
      <c r="H31" s="81"/>
      <c r="I31" s="81"/>
      <c r="J31" s="81"/>
      <c r="K31" s="8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"/>
      <c r="AJ31" s="22"/>
      <c r="AK31" s="6"/>
    </row>
    <row r="32" spans="1:37" x14ac:dyDescent="0.35">
      <c r="A32" s="33"/>
      <c r="B32" s="6"/>
      <c r="C32" s="80" t="s">
        <v>9</v>
      </c>
      <c r="D32" s="81"/>
      <c r="E32" s="81"/>
      <c r="F32" s="81"/>
      <c r="G32" s="81"/>
      <c r="H32" s="81"/>
      <c r="I32" s="81"/>
      <c r="J32" s="81"/>
      <c r="K32" s="8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"/>
      <c r="AJ32" s="22"/>
      <c r="AK32" s="6"/>
    </row>
    <row r="33" spans="1:37" x14ac:dyDescent="0.35">
      <c r="A33" s="33"/>
      <c r="B33" s="6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22"/>
      <c r="AK33" s="6"/>
    </row>
    <row r="34" spans="1:37" x14ac:dyDescent="0.35">
      <c r="A34" s="33"/>
      <c r="B34" s="6"/>
      <c r="C34" s="15" t="s">
        <v>10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1"/>
      <c r="V34" s="6" t="s">
        <v>19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"/>
      <c r="AJ34" s="22"/>
      <c r="AK34" s="6"/>
    </row>
    <row r="35" spans="1:37" x14ac:dyDescent="0.35">
      <c r="A35" s="33"/>
      <c r="B35" s="6"/>
      <c r="C35" s="16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4"/>
      <c r="R35" s="5"/>
      <c r="S35" s="5"/>
      <c r="T35" s="5"/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"/>
      <c r="AJ35" s="22"/>
      <c r="AK35" s="6"/>
    </row>
    <row r="36" spans="1:37" x14ac:dyDescent="0.35">
      <c r="A36" s="33"/>
      <c r="B36" s="6"/>
      <c r="C36" s="15" t="s">
        <v>12</v>
      </c>
      <c r="D36" s="48"/>
      <c r="E36" s="48"/>
      <c r="F36" s="48"/>
      <c r="G36" s="9" t="s">
        <v>13</v>
      </c>
      <c r="H36" s="48"/>
      <c r="I36" s="48"/>
      <c r="J36" s="10" t="s">
        <v>14</v>
      </c>
      <c r="K36" s="48"/>
      <c r="L36" s="48"/>
      <c r="M36" s="48"/>
      <c r="N36" s="48"/>
      <c r="O36" s="48"/>
      <c r="P36" s="48"/>
      <c r="Q36" s="10" t="s">
        <v>15</v>
      </c>
      <c r="R36" s="52"/>
      <c r="S36" s="53"/>
      <c r="T36" s="54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2"/>
      <c r="AK36" s="6"/>
    </row>
    <row r="37" spans="1:37" x14ac:dyDescent="0.35">
      <c r="A37" s="33"/>
      <c r="B37" s="6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2"/>
      <c r="AK37" s="6"/>
    </row>
    <row r="38" spans="1:37" x14ac:dyDescent="0.35">
      <c r="A38" s="33"/>
      <c r="B38" s="6"/>
      <c r="C38" s="17" t="s">
        <v>11</v>
      </c>
      <c r="D38" s="59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11"/>
      <c r="P38" s="4"/>
      <c r="Q38" s="1"/>
      <c r="R38" s="4"/>
      <c r="S38" s="4"/>
      <c r="T38" s="4"/>
      <c r="U38" s="4"/>
      <c r="V38" s="4"/>
      <c r="W38" s="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2"/>
      <c r="AK38" s="6"/>
    </row>
    <row r="39" spans="1:37" ht="15" thickBot="1" x14ac:dyDescent="0.4">
      <c r="A39" s="34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1"/>
      <c r="AK39" s="6"/>
    </row>
    <row r="40" spans="1:37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"/>
    </row>
    <row r="41" spans="1:37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</sheetData>
  <sheetProtection algorithmName="SHA-512" hashValue="WdPjg1UR2natAVa4Lt4WuOI2uFaNxFJepedHRX6SAmjpcHfxhJBVgZfqMP6fCqlartSjS9OMczEtrM72AsDBGA==" saltValue="uTk/8oV/86sNsRZ46BebQQ==" spinCount="100000" sheet="1" objects="1" scenarios="1"/>
  <mergeCells count="38">
    <mergeCell ref="D38:N38"/>
    <mergeCell ref="B25:C25"/>
    <mergeCell ref="B26:C26"/>
    <mergeCell ref="C29:K29"/>
    <mergeCell ref="C30:K30"/>
    <mergeCell ref="C31:K31"/>
    <mergeCell ref="C32:K32"/>
    <mergeCell ref="D34:T34"/>
    <mergeCell ref="D36:F36"/>
    <mergeCell ref="H36:I36"/>
    <mergeCell ref="K36:P36"/>
    <mergeCell ref="R36:T3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AJ1"/>
    <mergeCell ref="B2:AJ2"/>
    <mergeCell ref="B4:C4"/>
    <mergeCell ref="D4:AH4"/>
    <mergeCell ref="B6:C6"/>
    <mergeCell ref="D6:X6"/>
    <mergeCell ref="Z6:AB6"/>
    <mergeCell ref="AD6:AH6"/>
    <mergeCell ref="B8:C8"/>
    <mergeCell ref="D8:S8"/>
    <mergeCell ref="U8:W8"/>
    <mergeCell ref="Y8:AH8"/>
    <mergeCell ref="B11:C11"/>
  </mergeCells>
  <conditionalFormatting sqref="B12:C12">
    <cfRule type="cellIs" dxfId="29" priority="6" operator="equal">
      <formula>0</formula>
    </cfRule>
  </conditionalFormatting>
  <conditionalFormatting sqref="B13:C26">
    <cfRule type="cellIs" dxfId="28" priority="5" operator="equal">
      <formula>0</formula>
    </cfRule>
  </conditionalFormatting>
  <conditionalFormatting sqref="D4:AH4">
    <cfRule type="cellIs" dxfId="27" priority="4" operator="equal">
      <formula>0</formula>
    </cfRule>
  </conditionalFormatting>
  <conditionalFormatting sqref="D6:X6">
    <cfRule type="cellIs" dxfId="26" priority="3" operator="equal">
      <formula>0</formula>
    </cfRule>
  </conditionalFormatting>
  <conditionalFormatting sqref="D8:S8">
    <cfRule type="cellIs" dxfId="25" priority="2" operator="equal">
      <formula>0</formula>
    </cfRule>
  </conditionalFormatting>
  <conditionalFormatting sqref="AD6:AH6">
    <cfRule type="cellIs" dxfId="24" priority="1" operator="equal">
      <formula>0</formula>
    </cfRule>
  </conditionalFormatting>
  <dataValidations count="2">
    <dataValidation type="list" showInputMessage="1" showErrorMessage="1" sqref="Y8:AH8">
      <formula1>"  ,ENERO,FEBRERO,MARZO,ABRIL,MAYO,JUNIO:JULIO,AGOSTO,SEPTIEMBRE,OCTUBRE,NOVIEMBRE,DICIEMBRE,   "</formula1>
    </dataValidation>
    <dataValidation type="list" showInputMessage="1" showErrorMessage="1" sqref="E12:AI26">
      <formula1>" ,T,F,V,N"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workbookViewId="0">
      <selection activeCell="Y8" sqref="Y8:AH8"/>
    </sheetView>
  </sheetViews>
  <sheetFormatPr baseColWidth="10" defaultRowHeight="14.5" x14ac:dyDescent="0.35"/>
  <cols>
    <col min="1" max="1" width="3" style="19" bestFit="1" customWidth="1"/>
    <col min="2" max="2" width="14.453125" customWidth="1"/>
    <col min="3" max="3" width="29" customWidth="1"/>
    <col min="4" max="4" width="14.54296875" customWidth="1"/>
    <col min="5" max="62" width="3.7265625" customWidth="1"/>
  </cols>
  <sheetData>
    <row r="1" spans="1:37" ht="86.25" customHeight="1" x14ac:dyDescent="0.35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2"/>
    </row>
    <row r="2" spans="1:37" ht="31.5" customHeight="1" x14ac:dyDescent="0.35">
      <c r="A2" s="33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</row>
    <row r="3" spans="1:37" ht="12.75" customHeight="1" x14ac:dyDescent="0.35">
      <c r="A3" s="33"/>
      <c r="B3" s="6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22"/>
    </row>
    <row r="4" spans="1:37" x14ac:dyDescent="0.35">
      <c r="A4" s="33"/>
      <c r="B4" s="47" t="s">
        <v>1</v>
      </c>
      <c r="C4" s="47"/>
      <c r="D4" s="79">
        <f>RESUMEN!D5</f>
        <v>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12"/>
      <c r="AJ4" s="22"/>
    </row>
    <row r="5" spans="1:37" x14ac:dyDescent="0.35">
      <c r="A5" s="33"/>
      <c r="B5" s="21"/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"/>
      <c r="AJ5" s="22"/>
    </row>
    <row r="6" spans="1:37" x14ac:dyDescent="0.35">
      <c r="A6" s="33"/>
      <c r="B6" s="47" t="s">
        <v>2</v>
      </c>
      <c r="C6" s="47"/>
      <c r="D6" s="76">
        <f>RESUMEN!D7</f>
        <v>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1"/>
      <c r="Z6" s="62" t="s">
        <v>17</v>
      </c>
      <c r="AA6" s="62"/>
      <c r="AB6" s="62"/>
      <c r="AC6" s="1"/>
      <c r="AD6" s="73">
        <f>RESUMEN!AE7</f>
        <v>0</v>
      </c>
      <c r="AE6" s="74"/>
      <c r="AF6" s="74"/>
      <c r="AG6" s="74"/>
      <c r="AH6" s="75"/>
      <c r="AI6" s="12"/>
      <c r="AJ6" s="22"/>
    </row>
    <row r="7" spans="1:37" x14ac:dyDescent="0.35">
      <c r="A7" s="33"/>
      <c r="B7" s="21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1"/>
      <c r="AA7" s="5"/>
      <c r="AB7" s="1"/>
      <c r="AC7" s="5"/>
      <c r="AD7" s="5"/>
      <c r="AE7" s="5"/>
      <c r="AF7" s="5"/>
      <c r="AG7" s="5"/>
      <c r="AH7" s="5"/>
      <c r="AI7" s="2"/>
      <c r="AJ7" s="22"/>
    </row>
    <row r="8" spans="1:37" x14ac:dyDescent="0.35">
      <c r="A8" s="33"/>
      <c r="B8" s="47" t="s">
        <v>3</v>
      </c>
      <c r="C8" s="47"/>
      <c r="D8" s="79">
        <f>RESUMEN!D9</f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"/>
      <c r="U8" s="62" t="s">
        <v>0</v>
      </c>
      <c r="V8" s="62"/>
      <c r="W8" s="62"/>
      <c r="X8" s="1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2"/>
      <c r="AJ8" s="22"/>
    </row>
    <row r="9" spans="1:37" x14ac:dyDescent="0.35">
      <c r="A9" s="33"/>
      <c r="B9" s="6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"/>
      <c r="U9" s="1"/>
      <c r="V9" s="1"/>
      <c r="W9" s="1"/>
      <c r="X9" s="1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2"/>
    </row>
    <row r="10" spans="1:37" x14ac:dyDescent="0.35">
      <c r="A10" s="33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3"/>
    </row>
    <row r="11" spans="1:37" x14ac:dyDescent="0.35">
      <c r="A11" s="33"/>
      <c r="B11" s="84" t="s">
        <v>4</v>
      </c>
      <c r="C11" s="84"/>
      <c r="D11" s="13" t="s">
        <v>5</v>
      </c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24"/>
      <c r="AK11" s="8"/>
    </row>
    <row r="12" spans="1:37" x14ac:dyDescent="0.35">
      <c r="A12" s="41">
        <v>1</v>
      </c>
      <c r="B12" s="83">
        <f>RESUMEN!B13</f>
        <v>0</v>
      </c>
      <c r="C12" s="83"/>
      <c r="D12" s="42" t="str">
        <f>IF(RESUMEN!D13="","",RESUMEN!D13)</f>
        <v/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25"/>
      <c r="AK12" s="6"/>
    </row>
    <row r="13" spans="1:37" x14ac:dyDescent="0.35">
      <c r="A13" s="41">
        <v>2</v>
      </c>
      <c r="B13" s="83">
        <f>RESUMEN!B14</f>
        <v>0</v>
      </c>
      <c r="C13" s="83"/>
      <c r="D13" s="42" t="str">
        <f>IF(RESUMEN!D14="","",RESUMEN!D14)</f>
        <v/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5"/>
      <c r="AK13" s="6"/>
    </row>
    <row r="14" spans="1:37" x14ac:dyDescent="0.35">
      <c r="A14" s="41">
        <v>3</v>
      </c>
      <c r="B14" s="83">
        <f>RESUMEN!B15</f>
        <v>0</v>
      </c>
      <c r="C14" s="83"/>
      <c r="D14" s="42" t="str">
        <f>IF(RESUMEN!D15="","",RESUMEN!D15)</f>
        <v/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5"/>
      <c r="AK14" s="6"/>
    </row>
    <row r="15" spans="1:37" x14ac:dyDescent="0.35">
      <c r="A15" s="41">
        <v>4</v>
      </c>
      <c r="B15" s="83">
        <f>RESUMEN!B16</f>
        <v>0</v>
      </c>
      <c r="C15" s="83"/>
      <c r="D15" s="42" t="str">
        <f>IF(RESUMEN!D16="","",RESUMEN!D16)</f>
        <v/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5"/>
      <c r="AK15" s="6"/>
    </row>
    <row r="16" spans="1:37" x14ac:dyDescent="0.35">
      <c r="A16" s="41">
        <v>5</v>
      </c>
      <c r="B16" s="83">
        <f>RESUMEN!B17</f>
        <v>0</v>
      </c>
      <c r="C16" s="83"/>
      <c r="D16" s="42" t="str">
        <f>IF(RESUMEN!D17="","",RESUMEN!D17)</f>
        <v/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5"/>
      <c r="AK16" s="6"/>
    </row>
    <row r="17" spans="1:37" x14ac:dyDescent="0.35">
      <c r="A17" s="41">
        <v>6</v>
      </c>
      <c r="B17" s="83">
        <f>RESUMEN!B18</f>
        <v>0</v>
      </c>
      <c r="C17" s="83"/>
      <c r="D17" s="42" t="str">
        <f>IF(RESUMEN!D18="","",RESUMEN!D18)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5"/>
      <c r="AK17" s="6"/>
    </row>
    <row r="18" spans="1:37" x14ac:dyDescent="0.35">
      <c r="A18" s="41">
        <v>7</v>
      </c>
      <c r="B18" s="83">
        <f>RESUMEN!B19</f>
        <v>0</v>
      </c>
      <c r="C18" s="83"/>
      <c r="D18" s="42" t="str">
        <f>IF(RESUMEN!D19="","",RESUMEN!D19)</f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25"/>
      <c r="AK18" s="6"/>
    </row>
    <row r="19" spans="1:37" x14ac:dyDescent="0.35">
      <c r="A19" s="41">
        <v>8</v>
      </c>
      <c r="B19" s="83">
        <f>RESUMEN!B20</f>
        <v>0</v>
      </c>
      <c r="C19" s="83"/>
      <c r="D19" s="42" t="str">
        <f>IF(RESUMEN!D20="","",RESUMEN!D20)</f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5"/>
      <c r="AK19" s="6"/>
    </row>
    <row r="20" spans="1:37" x14ac:dyDescent="0.35">
      <c r="A20" s="41">
        <v>9</v>
      </c>
      <c r="B20" s="83">
        <f>RESUMEN!B21</f>
        <v>0</v>
      </c>
      <c r="C20" s="83"/>
      <c r="D20" s="42" t="str">
        <f>IF(RESUMEN!D21="","",RESUMEN!D21)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5"/>
      <c r="AK20" s="6"/>
    </row>
    <row r="21" spans="1:37" x14ac:dyDescent="0.35">
      <c r="A21" s="41">
        <v>10</v>
      </c>
      <c r="B21" s="83">
        <f>RESUMEN!B22</f>
        <v>0</v>
      </c>
      <c r="C21" s="83"/>
      <c r="D21" s="42" t="str">
        <f>IF(RESUMEN!D22="","",RESUMEN!D22)</f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6"/>
      <c r="AK21" s="6"/>
    </row>
    <row r="22" spans="1:37" x14ac:dyDescent="0.35">
      <c r="A22" s="41">
        <v>11</v>
      </c>
      <c r="B22" s="83">
        <f>RESUMEN!B23</f>
        <v>0</v>
      </c>
      <c r="C22" s="83"/>
      <c r="D22" s="42" t="str">
        <f>IF(RESUMEN!D23="","",RESUMEN!D23)</f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6"/>
      <c r="AK22" s="6"/>
    </row>
    <row r="23" spans="1:37" x14ac:dyDescent="0.35">
      <c r="A23" s="41">
        <v>12</v>
      </c>
      <c r="B23" s="83">
        <f>RESUMEN!B24</f>
        <v>0</v>
      </c>
      <c r="C23" s="83"/>
      <c r="D23" s="42" t="str">
        <f>IF(RESUMEN!D24="","",RESUMEN!D24)</f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6"/>
      <c r="AK23" s="6"/>
    </row>
    <row r="24" spans="1:37" x14ac:dyDescent="0.35">
      <c r="A24" s="41">
        <v>13</v>
      </c>
      <c r="B24" s="83">
        <f>RESUMEN!B25</f>
        <v>0</v>
      </c>
      <c r="C24" s="83"/>
      <c r="D24" s="42" t="str">
        <f>IF(RESUMEN!D25="","",RESUMEN!D25)</f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6"/>
      <c r="AK24" s="6"/>
    </row>
    <row r="25" spans="1:37" x14ac:dyDescent="0.35">
      <c r="A25" s="41">
        <v>14</v>
      </c>
      <c r="B25" s="83">
        <f>RESUMEN!B26</f>
        <v>0</v>
      </c>
      <c r="C25" s="83"/>
      <c r="D25" s="42" t="str">
        <f>IF(RESUMEN!D26="","",RESUMEN!D26)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6"/>
      <c r="AK25" s="6"/>
    </row>
    <row r="26" spans="1:37" x14ac:dyDescent="0.35">
      <c r="A26" s="41">
        <v>15</v>
      </c>
      <c r="B26" s="83">
        <f>RESUMEN!B27</f>
        <v>0</v>
      </c>
      <c r="C26" s="83"/>
      <c r="D26" s="42" t="str">
        <f>IF(RESUMEN!D27="","",RESUMEN!D27)</f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7"/>
      <c r="AK26" s="6"/>
    </row>
    <row r="27" spans="1:37" ht="11.25" customHeight="1" x14ac:dyDescent="0.35">
      <c r="A27" s="33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7"/>
      <c r="AJ27" s="22"/>
      <c r="AK27" s="6"/>
    </row>
    <row r="28" spans="1:37" ht="11.25" customHeight="1" x14ac:dyDescent="0.35">
      <c r="A28" s="33"/>
      <c r="B28" s="11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7"/>
      <c r="AJ28" s="22"/>
      <c r="AK28" s="6"/>
    </row>
    <row r="29" spans="1:37" x14ac:dyDescent="0.35">
      <c r="A29" s="33"/>
      <c r="B29" s="6"/>
      <c r="C29" s="80" t="s">
        <v>6</v>
      </c>
      <c r="D29" s="81"/>
      <c r="E29" s="81"/>
      <c r="F29" s="81"/>
      <c r="G29" s="81"/>
      <c r="H29" s="81"/>
      <c r="I29" s="81"/>
      <c r="J29" s="81"/>
      <c r="K29" s="8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2"/>
      <c r="AK29" s="6"/>
    </row>
    <row r="30" spans="1:37" x14ac:dyDescent="0.35">
      <c r="A30" s="33"/>
      <c r="B30" s="6"/>
      <c r="C30" s="80" t="s">
        <v>7</v>
      </c>
      <c r="D30" s="81"/>
      <c r="E30" s="81"/>
      <c r="F30" s="81"/>
      <c r="G30" s="81"/>
      <c r="H30" s="81"/>
      <c r="I30" s="81"/>
      <c r="J30" s="81"/>
      <c r="K30" s="8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2"/>
      <c r="AK30" s="6"/>
    </row>
    <row r="31" spans="1:37" x14ac:dyDescent="0.35">
      <c r="A31" s="33"/>
      <c r="B31" s="6"/>
      <c r="C31" s="80" t="s">
        <v>8</v>
      </c>
      <c r="D31" s="81"/>
      <c r="E31" s="81"/>
      <c r="F31" s="81"/>
      <c r="G31" s="81"/>
      <c r="H31" s="81"/>
      <c r="I31" s="81"/>
      <c r="J31" s="81"/>
      <c r="K31" s="8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"/>
      <c r="AJ31" s="22"/>
      <c r="AK31" s="6"/>
    </row>
    <row r="32" spans="1:37" x14ac:dyDescent="0.35">
      <c r="A32" s="33"/>
      <c r="B32" s="6"/>
      <c r="C32" s="80" t="s">
        <v>9</v>
      </c>
      <c r="D32" s="81"/>
      <c r="E32" s="81"/>
      <c r="F32" s="81"/>
      <c r="G32" s="81"/>
      <c r="H32" s="81"/>
      <c r="I32" s="81"/>
      <c r="J32" s="81"/>
      <c r="K32" s="8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"/>
      <c r="AJ32" s="22"/>
      <c r="AK32" s="6"/>
    </row>
    <row r="33" spans="1:37" x14ac:dyDescent="0.35">
      <c r="A33" s="33"/>
      <c r="B33" s="6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22"/>
      <c r="AK33" s="6"/>
    </row>
    <row r="34" spans="1:37" x14ac:dyDescent="0.35">
      <c r="A34" s="33"/>
      <c r="B34" s="6"/>
      <c r="C34" s="15" t="s">
        <v>10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1"/>
      <c r="V34" s="6" t="s">
        <v>19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"/>
      <c r="AJ34" s="22"/>
      <c r="AK34" s="6"/>
    </row>
    <row r="35" spans="1:37" x14ac:dyDescent="0.35">
      <c r="A35" s="33"/>
      <c r="B35" s="6"/>
      <c r="C35" s="16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4"/>
      <c r="R35" s="5"/>
      <c r="S35" s="5"/>
      <c r="T35" s="5"/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"/>
      <c r="AJ35" s="22"/>
      <c r="AK35" s="6"/>
    </row>
    <row r="36" spans="1:37" x14ac:dyDescent="0.35">
      <c r="A36" s="33"/>
      <c r="B36" s="6"/>
      <c r="C36" s="15" t="s">
        <v>12</v>
      </c>
      <c r="D36" s="48"/>
      <c r="E36" s="48"/>
      <c r="F36" s="48"/>
      <c r="G36" s="9" t="s">
        <v>13</v>
      </c>
      <c r="H36" s="48"/>
      <c r="I36" s="48"/>
      <c r="J36" s="10" t="s">
        <v>14</v>
      </c>
      <c r="K36" s="48"/>
      <c r="L36" s="48"/>
      <c r="M36" s="48"/>
      <c r="N36" s="48"/>
      <c r="O36" s="48"/>
      <c r="P36" s="48"/>
      <c r="Q36" s="10" t="s">
        <v>15</v>
      </c>
      <c r="R36" s="52"/>
      <c r="S36" s="53"/>
      <c r="T36" s="54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2"/>
      <c r="AK36" s="6"/>
    </row>
    <row r="37" spans="1:37" x14ac:dyDescent="0.35">
      <c r="A37" s="33"/>
      <c r="B37" s="6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2"/>
      <c r="AK37" s="6"/>
    </row>
    <row r="38" spans="1:37" x14ac:dyDescent="0.35">
      <c r="A38" s="33"/>
      <c r="B38" s="6"/>
      <c r="C38" s="17" t="s">
        <v>11</v>
      </c>
      <c r="D38" s="59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11"/>
      <c r="P38" s="4"/>
      <c r="Q38" s="1"/>
      <c r="R38" s="4"/>
      <c r="S38" s="4"/>
      <c r="T38" s="4"/>
      <c r="U38" s="4"/>
      <c r="V38" s="4"/>
      <c r="W38" s="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2"/>
      <c r="AK38" s="6"/>
    </row>
    <row r="39" spans="1:37" ht="15" thickBot="1" x14ac:dyDescent="0.4">
      <c r="A39" s="34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1"/>
      <c r="AK39" s="6"/>
    </row>
    <row r="40" spans="1:37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"/>
    </row>
    <row r="41" spans="1:37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</sheetData>
  <sheetProtection algorithmName="SHA-512" hashValue="k3ToY7DLTCLgqJxJgUnUFGW0ZGMRO2qoMvJ+KisTItivntiBRXd9p6VfMLLEhK8oLUkpeOB9a5kXMfHijmhG4A==" saltValue="FHaYApzE1pJKZU/wvzodNw==" spinCount="100000" sheet="1" objects="1" scenarios="1"/>
  <mergeCells count="38">
    <mergeCell ref="D38:N38"/>
    <mergeCell ref="B25:C25"/>
    <mergeCell ref="B26:C26"/>
    <mergeCell ref="C29:K29"/>
    <mergeCell ref="C30:K30"/>
    <mergeCell ref="C31:K31"/>
    <mergeCell ref="C32:K32"/>
    <mergeCell ref="D34:T34"/>
    <mergeCell ref="D36:F36"/>
    <mergeCell ref="H36:I36"/>
    <mergeCell ref="K36:P36"/>
    <mergeCell ref="R36:T3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AJ1"/>
    <mergeCell ref="B2:AJ2"/>
    <mergeCell ref="B4:C4"/>
    <mergeCell ref="D4:AH4"/>
    <mergeCell ref="B6:C6"/>
    <mergeCell ref="D6:X6"/>
    <mergeCell ref="Z6:AB6"/>
    <mergeCell ref="AD6:AH6"/>
    <mergeCell ref="B8:C8"/>
    <mergeCell ref="D8:S8"/>
    <mergeCell ref="U8:W8"/>
    <mergeCell ref="Y8:AH8"/>
    <mergeCell ref="B11:C11"/>
  </mergeCells>
  <conditionalFormatting sqref="B12:C12">
    <cfRule type="cellIs" dxfId="23" priority="6" operator="equal">
      <formula>0</formula>
    </cfRule>
  </conditionalFormatting>
  <conditionalFormatting sqref="B13:C26">
    <cfRule type="cellIs" dxfId="22" priority="5" operator="equal">
      <formula>0</formula>
    </cfRule>
  </conditionalFormatting>
  <conditionalFormatting sqref="D4:AH4">
    <cfRule type="cellIs" dxfId="21" priority="4" operator="equal">
      <formula>0</formula>
    </cfRule>
  </conditionalFormatting>
  <conditionalFormatting sqref="D6:X6">
    <cfRule type="cellIs" dxfId="20" priority="3" operator="equal">
      <formula>0</formula>
    </cfRule>
  </conditionalFormatting>
  <conditionalFormatting sqref="D8:S8">
    <cfRule type="cellIs" dxfId="19" priority="2" operator="equal">
      <formula>0</formula>
    </cfRule>
  </conditionalFormatting>
  <conditionalFormatting sqref="AD6:AH6">
    <cfRule type="cellIs" dxfId="18" priority="1" operator="equal">
      <formula>0</formula>
    </cfRule>
  </conditionalFormatting>
  <dataValidations count="2">
    <dataValidation type="list" showInputMessage="1" showErrorMessage="1" sqref="E12:AI26">
      <formula1>" ,T,F,V,N"</formula1>
    </dataValidation>
    <dataValidation type="list" showInputMessage="1" showErrorMessage="1" sqref="Y8:AH8">
      <formula1>"  ,ENERO,FEBRERO,MARZO,ABRIL,MAYO,JUNIO:JULIO,AGOSTO,SEPTIEMBRE,OCTUBRE,NOVIEMBRE,DICIEMBRE,   "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topLeftCell="A7" workbookViewId="0">
      <selection activeCell="E12" sqref="E12"/>
    </sheetView>
  </sheetViews>
  <sheetFormatPr baseColWidth="10" defaultRowHeight="14.5" x14ac:dyDescent="0.35"/>
  <cols>
    <col min="1" max="1" width="3" style="19" bestFit="1" customWidth="1"/>
    <col min="2" max="2" width="14.453125" customWidth="1"/>
    <col min="3" max="3" width="29" customWidth="1"/>
    <col min="4" max="4" width="14.54296875" customWidth="1"/>
    <col min="5" max="62" width="3.7265625" customWidth="1"/>
  </cols>
  <sheetData>
    <row r="1" spans="1:37" ht="86.25" customHeight="1" x14ac:dyDescent="0.35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2"/>
    </row>
    <row r="2" spans="1:37" ht="31.5" customHeight="1" x14ac:dyDescent="0.35">
      <c r="A2" s="33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</row>
    <row r="3" spans="1:37" ht="12.75" customHeight="1" x14ac:dyDescent="0.35">
      <c r="A3" s="33"/>
      <c r="B3" s="6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22"/>
    </row>
    <row r="4" spans="1:37" x14ac:dyDescent="0.35">
      <c r="A4" s="33"/>
      <c r="B4" s="47" t="s">
        <v>1</v>
      </c>
      <c r="C4" s="47"/>
      <c r="D4" s="79">
        <f>RESUMEN!D5</f>
        <v>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12"/>
      <c r="AJ4" s="22"/>
    </row>
    <row r="5" spans="1:37" x14ac:dyDescent="0.35">
      <c r="A5" s="33"/>
      <c r="B5" s="21"/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"/>
      <c r="AJ5" s="22"/>
    </row>
    <row r="6" spans="1:37" x14ac:dyDescent="0.35">
      <c r="A6" s="33"/>
      <c r="B6" s="47" t="s">
        <v>2</v>
      </c>
      <c r="C6" s="47"/>
      <c r="D6" s="76">
        <f>RESUMEN!D7</f>
        <v>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1"/>
      <c r="Z6" s="62" t="s">
        <v>17</v>
      </c>
      <c r="AA6" s="62"/>
      <c r="AB6" s="62"/>
      <c r="AC6" s="1"/>
      <c r="AD6" s="73">
        <f>RESUMEN!AE7</f>
        <v>0</v>
      </c>
      <c r="AE6" s="74"/>
      <c r="AF6" s="74"/>
      <c r="AG6" s="74"/>
      <c r="AH6" s="75"/>
      <c r="AI6" s="12"/>
      <c r="AJ6" s="22"/>
    </row>
    <row r="7" spans="1:37" x14ac:dyDescent="0.35">
      <c r="A7" s="33"/>
      <c r="B7" s="21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1"/>
      <c r="AA7" s="5"/>
      <c r="AB7" s="1"/>
      <c r="AC7" s="5"/>
      <c r="AD7" s="5"/>
      <c r="AE7" s="5"/>
      <c r="AF7" s="5"/>
      <c r="AG7" s="5"/>
      <c r="AH7" s="5"/>
      <c r="AI7" s="2"/>
      <c r="AJ7" s="22"/>
    </row>
    <row r="8" spans="1:37" x14ac:dyDescent="0.35">
      <c r="A8" s="33"/>
      <c r="B8" s="47" t="s">
        <v>3</v>
      </c>
      <c r="C8" s="47"/>
      <c r="D8" s="79">
        <f>RESUMEN!D9</f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"/>
      <c r="U8" s="62" t="s">
        <v>0</v>
      </c>
      <c r="V8" s="62"/>
      <c r="W8" s="62"/>
      <c r="X8" s="1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2"/>
      <c r="AJ8" s="22"/>
    </row>
    <row r="9" spans="1:37" x14ac:dyDescent="0.35">
      <c r="A9" s="33"/>
      <c r="B9" s="6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"/>
      <c r="U9" s="1"/>
      <c r="V9" s="1"/>
      <c r="W9" s="1"/>
      <c r="X9" s="1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2"/>
    </row>
    <row r="10" spans="1:37" x14ac:dyDescent="0.35">
      <c r="A10" s="33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3"/>
    </row>
    <row r="11" spans="1:37" x14ac:dyDescent="0.35">
      <c r="A11" s="33"/>
      <c r="B11" s="84" t="s">
        <v>4</v>
      </c>
      <c r="C11" s="84"/>
      <c r="D11" s="13" t="s">
        <v>5</v>
      </c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24"/>
      <c r="AK11" s="8"/>
    </row>
    <row r="12" spans="1:37" x14ac:dyDescent="0.35">
      <c r="A12" s="41">
        <v>1</v>
      </c>
      <c r="B12" s="83">
        <f>RESUMEN!B13</f>
        <v>0</v>
      </c>
      <c r="C12" s="83"/>
      <c r="D12" s="42" t="str">
        <f>IF(RESUMEN!D13="","",RESUMEN!D13)</f>
        <v/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25"/>
      <c r="AK12" s="6"/>
    </row>
    <row r="13" spans="1:37" x14ac:dyDescent="0.35">
      <c r="A13" s="41">
        <v>2</v>
      </c>
      <c r="B13" s="83">
        <f>RESUMEN!B14</f>
        <v>0</v>
      </c>
      <c r="C13" s="83"/>
      <c r="D13" s="42" t="str">
        <f>IF(RESUMEN!D14="","",RESUMEN!D14)</f>
        <v/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5"/>
      <c r="AK13" s="6"/>
    </row>
    <row r="14" spans="1:37" x14ac:dyDescent="0.35">
      <c r="A14" s="41">
        <v>3</v>
      </c>
      <c r="B14" s="83">
        <f>RESUMEN!B15</f>
        <v>0</v>
      </c>
      <c r="C14" s="83"/>
      <c r="D14" s="42" t="str">
        <f>IF(RESUMEN!D15="","",RESUMEN!D15)</f>
        <v/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5"/>
      <c r="AK14" s="6"/>
    </row>
    <row r="15" spans="1:37" x14ac:dyDescent="0.35">
      <c r="A15" s="41">
        <v>4</v>
      </c>
      <c r="B15" s="83">
        <f>RESUMEN!B16</f>
        <v>0</v>
      </c>
      <c r="C15" s="83"/>
      <c r="D15" s="42" t="str">
        <f>IF(RESUMEN!D16="","",RESUMEN!D16)</f>
        <v/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5"/>
      <c r="AK15" s="6"/>
    </row>
    <row r="16" spans="1:37" x14ac:dyDescent="0.35">
      <c r="A16" s="41">
        <v>5</v>
      </c>
      <c r="B16" s="83">
        <f>RESUMEN!B17</f>
        <v>0</v>
      </c>
      <c r="C16" s="83"/>
      <c r="D16" s="42" t="str">
        <f>IF(RESUMEN!D17="","",RESUMEN!D17)</f>
        <v/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5"/>
      <c r="AK16" s="6"/>
    </row>
    <row r="17" spans="1:37" x14ac:dyDescent="0.35">
      <c r="A17" s="41">
        <v>6</v>
      </c>
      <c r="B17" s="83">
        <f>RESUMEN!B18</f>
        <v>0</v>
      </c>
      <c r="C17" s="83"/>
      <c r="D17" s="42" t="str">
        <f>IF(RESUMEN!D18="","",RESUMEN!D18)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5"/>
      <c r="AK17" s="6"/>
    </row>
    <row r="18" spans="1:37" x14ac:dyDescent="0.35">
      <c r="A18" s="41">
        <v>7</v>
      </c>
      <c r="B18" s="83">
        <f>RESUMEN!B19</f>
        <v>0</v>
      </c>
      <c r="C18" s="83"/>
      <c r="D18" s="42" t="str">
        <f>IF(RESUMEN!D19="","",RESUMEN!D19)</f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25"/>
      <c r="AK18" s="6"/>
    </row>
    <row r="19" spans="1:37" x14ac:dyDescent="0.35">
      <c r="A19" s="41">
        <v>8</v>
      </c>
      <c r="B19" s="83">
        <f>RESUMEN!B20</f>
        <v>0</v>
      </c>
      <c r="C19" s="83"/>
      <c r="D19" s="42" t="str">
        <f>IF(RESUMEN!D20="","",RESUMEN!D20)</f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5"/>
      <c r="AK19" s="6"/>
    </row>
    <row r="20" spans="1:37" x14ac:dyDescent="0.35">
      <c r="A20" s="41">
        <v>9</v>
      </c>
      <c r="B20" s="83">
        <f>RESUMEN!B21</f>
        <v>0</v>
      </c>
      <c r="C20" s="83"/>
      <c r="D20" s="42" t="str">
        <f>IF(RESUMEN!D21="","",RESUMEN!D21)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5"/>
      <c r="AK20" s="6"/>
    </row>
    <row r="21" spans="1:37" x14ac:dyDescent="0.35">
      <c r="A21" s="41">
        <v>10</v>
      </c>
      <c r="B21" s="83">
        <f>RESUMEN!B22</f>
        <v>0</v>
      </c>
      <c r="C21" s="83"/>
      <c r="D21" s="42" t="str">
        <f>IF(RESUMEN!D22="","",RESUMEN!D22)</f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6"/>
      <c r="AK21" s="6"/>
    </row>
    <row r="22" spans="1:37" x14ac:dyDescent="0.35">
      <c r="A22" s="41">
        <v>11</v>
      </c>
      <c r="B22" s="83">
        <f>RESUMEN!B23</f>
        <v>0</v>
      </c>
      <c r="C22" s="83"/>
      <c r="D22" s="42" t="str">
        <f>IF(RESUMEN!D23="","",RESUMEN!D23)</f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6"/>
      <c r="AK22" s="6"/>
    </row>
    <row r="23" spans="1:37" x14ac:dyDescent="0.35">
      <c r="A23" s="41">
        <v>12</v>
      </c>
      <c r="B23" s="83">
        <f>RESUMEN!B24</f>
        <v>0</v>
      </c>
      <c r="C23" s="83"/>
      <c r="D23" s="42" t="str">
        <f>IF(RESUMEN!D24="","",RESUMEN!D24)</f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6"/>
      <c r="AK23" s="6"/>
    </row>
    <row r="24" spans="1:37" x14ac:dyDescent="0.35">
      <c r="A24" s="41">
        <v>13</v>
      </c>
      <c r="B24" s="83">
        <f>RESUMEN!B25</f>
        <v>0</v>
      </c>
      <c r="C24" s="83"/>
      <c r="D24" s="42" t="str">
        <f>IF(RESUMEN!D25="","",RESUMEN!D25)</f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6"/>
      <c r="AK24" s="6"/>
    </row>
    <row r="25" spans="1:37" x14ac:dyDescent="0.35">
      <c r="A25" s="41">
        <v>14</v>
      </c>
      <c r="B25" s="83">
        <f>RESUMEN!B26</f>
        <v>0</v>
      </c>
      <c r="C25" s="83"/>
      <c r="D25" s="42" t="str">
        <f>IF(RESUMEN!D26="","",RESUMEN!D26)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6"/>
      <c r="AK25" s="6"/>
    </row>
    <row r="26" spans="1:37" x14ac:dyDescent="0.35">
      <c r="A26" s="41">
        <v>15</v>
      </c>
      <c r="B26" s="83">
        <f>RESUMEN!B27</f>
        <v>0</v>
      </c>
      <c r="C26" s="83"/>
      <c r="D26" s="42" t="str">
        <f>IF(RESUMEN!D27="","",RESUMEN!D27)</f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7"/>
      <c r="AK26" s="6"/>
    </row>
    <row r="27" spans="1:37" ht="11.25" customHeight="1" x14ac:dyDescent="0.35">
      <c r="A27" s="33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7"/>
      <c r="AJ27" s="22"/>
      <c r="AK27" s="6"/>
    </row>
    <row r="28" spans="1:37" ht="11.25" customHeight="1" x14ac:dyDescent="0.35">
      <c r="A28" s="33"/>
      <c r="B28" s="11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7"/>
      <c r="AJ28" s="22"/>
      <c r="AK28" s="6"/>
    </row>
    <row r="29" spans="1:37" x14ac:dyDescent="0.35">
      <c r="A29" s="33"/>
      <c r="B29" s="6"/>
      <c r="C29" s="80" t="s">
        <v>6</v>
      </c>
      <c r="D29" s="81"/>
      <c r="E29" s="81"/>
      <c r="F29" s="81"/>
      <c r="G29" s="81"/>
      <c r="H29" s="81"/>
      <c r="I29" s="81"/>
      <c r="J29" s="81"/>
      <c r="K29" s="8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2"/>
      <c r="AK29" s="6"/>
    </row>
    <row r="30" spans="1:37" x14ac:dyDescent="0.35">
      <c r="A30" s="33"/>
      <c r="B30" s="6"/>
      <c r="C30" s="80" t="s">
        <v>7</v>
      </c>
      <c r="D30" s="81"/>
      <c r="E30" s="81"/>
      <c r="F30" s="81"/>
      <c r="G30" s="81"/>
      <c r="H30" s="81"/>
      <c r="I30" s="81"/>
      <c r="J30" s="81"/>
      <c r="K30" s="8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2"/>
      <c r="AK30" s="6"/>
    </row>
    <row r="31" spans="1:37" x14ac:dyDescent="0.35">
      <c r="A31" s="33"/>
      <c r="B31" s="6"/>
      <c r="C31" s="80" t="s">
        <v>8</v>
      </c>
      <c r="D31" s="81"/>
      <c r="E31" s="81"/>
      <c r="F31" s="81"/>
      <c r="G31" s="81"/>
      <c r="H31" s="81"/>
      <c r="I31" s="81"/>
      <c r="J31" s="81"/>
      <c r="K31" s="8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"/>
      <c r="AJ31" s="22"/>
      <c r="AK31" s="6"/>
    </row>
    <row r="32" spans="1:37" x14ac:dyDescent="0.35">
      <c r="A32" s="33"/>
      <c r="B32" s="6"/>
      <c r="C32" s="80" t="s">
        <v>9</v>
      </c>
      <c r="D32" s="81"/>
      <c r="E32" s="81"/>
      <c r="F32" s="81"/>
      <c r="G32" s="81"/>
      <c r="H32" s="81"/>
      <c r="I32" s="81"/>
      <c r="J32" s="81"/>
      <c r="K32" s="8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"/>
      <c r="AJ32" s="22"/>
      <c r="AK32" s="6"/>
    </row>
    <row r="33" spans="1:37" x14ac:dyDescent="0.35">
      <c r="A33" s="33"/>
      <c r="B33" s="6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22"/>
      <c r="AK33" s="6"/>
    </row>
    <row r="34" spans="1:37" x14ac:dyDescent="0.35">
      <c r="A34" s="33"/>
      <c r="B34" s="6"/>
      <c r="C34" s="15" t="s">
        <v>10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1"/>
      <c r="V34" s="6" t="s">
        <v>19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"/>
      <c r="AJ34" s="22"/>
      <c r="AK34" s="6"/>
    </row>
    <row r="35" spans="1:37" x14ac:dyDescent="0.35">
      <c r="A35" s="33"/>
      <c r="B35" s="6"/>
      <c r="C35" s="16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4"/>
      <c r="R35" s="5"/>
      <c r="S35" s="5"/>
      <c r="T35" s="5"/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"/>
      <c r="AJ35" s="22"/>
      <c r="AK35" s="6"/>
    </row>
    <row r="36" spans="1:37" x14ac:dyDescent="0.35">
      <c r="A36" s="33"/>
      <c r="B36" s="6"/>
      <c r="C36" s="15" t="s">
        <v>12</v>
      </c>
      <c r="D36" s="48"/>
      <c r="E36" s="48"/>
      <c r="F36" s="48"/>
      <c r="G36" s="9" t="s">
        <v>13</v>
      </c>
      <c r="H36" s="48"/>
      <c r="I36" s="48"/>
      <c r="J36" s="10" t="s">
        <v>14</v>
      </c>
      <c r="K36" s="48"/>
      <c r="L36" s="48"/>
      <c r="M36" s="48"/>
      <c r="N36" s="48"/>
      <c r="O36" s="48"/>
      <c r="P36" s="48"/>
      <c r="Q36" s="10" t="s">
        <v>15</v>
      </c>
      <c r="R36" s="52"/>
      <c r="S36" s="53"/>
      <c r="T36" s="54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2"/>
      <c r="AK36" s="6"/>
    </row>
    <row r="37" spans="1:37" x14ac:dyDescent="0.35">
      <c r="A37" s="33"/>
      <c r="B37" s="6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2"/>
      <c r="AK37" s="6"/>
    </row>
    <row r="38" spans="1:37" x14ac:dyDescent="0.35">
      <c r="A38" s="33"/>
      <c r="B38" s="6"/>
      <c r="C38" s="17" t="s">
        <v>11</v>
      </c>
      <c r="D38" s="59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11"/>
      <c r="P38" s="4"/>
      <c r="Q38" s="1"/>
      <c r="R38" s="4"/>
      <c r="S38" s="4"/>
      <c r="T38" s="4"/>
      <c r="U38" s="4"/>
      <c r="V38" s="4"/>
      <c r="W38" s="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2"/>
      <c r="AK38" s="6"/>
    </row>
    <row r="39" spans="1:37" ht="15" thickBot="1" x14ac:dyDescent="0.4">
      <c r="A39" s="34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1"/>
      <c r="AK39" s="6"/>
    </row>
    <row r="40" spans="1:37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"/>
    </row>
    <row r="41" spans="1:37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</sheetData>
  <sheetProtection algorithmName="SHA-512" hashValue="4i5AC7pVjBl/8Yck/IUdOeM2qDRDNHSJQGQ3wZAdNEErDamsPLfvTu9b6NafeFS068BUWMXcP2eTbBS3rJhOcg==" saltValue="FpzErAiMiBrivgm+NWjVzg==" spinCount="100000" sheet="1" objects="1" scenarios="1"/>
  <mergeCells count="38">
    <mergeCell ref="D38:N38"/>
    <mergeCell ref="B25:C25"/>
    <mergeCell ref="B26:C26"/>
    <mergeCell ref="C29:K29"/>
    <mergeCell ref="C30:K30"/>
    <mergeCell ref="C31:K31"/>
    <mergeCell ref="C32:K32"/>
    <mergeCell ref="D34:T34"/>
    <mergeCell ref="D36:F36"/>
    <mergeCell ref="H36:I36"/>
    <mergeCell ref="K36:P36"/>
    <mergeCell ref="R36:T3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AJ1"/>
    <mergeCell ref="B2:AJ2"/>
    <mergeCell ref="B4:C4"/>
    <mergeCell ref="D4:AH4"/>
    <mergeCell ref="B6:C6"/>
    <mergeCell ref="D6:X6"/>
    <mergeCell ref="Z6:AB6"/>
    <mergeCell ref="AD6:AH6"/>
    <mergeCell ref="B8:C8"/>
    <mergeCell ref="D8:S8"/>
    <mergeCell ref="U8:W8"/>
    <mergeCell ref="Y8:AH8"/>
    <mergeCell ref="B11:C11"/>
  </mergeCells>
  <conditionalFormatting sqref="B12:C12">
    <cfRule type="cellIs" dxfId="17" priority="6" operator="equal">
      <formula>0</formula>
    </cfRule>
  </conditionalFormatting>
  <conditionalFormatting sqref="B13:C26">
    <cfRule type="cellIs" dxfId="16" priority="5" operator="equal">
      <formula>0</formula>
    </cfRule>
  </conditionalFormatting>
  <conditionalFormatting sqref="D4:AH4">
    <cfRule type="cellIs" dxfId="15" priority="4" operator="equal">
      <formula>0</formula>
    </cfRule>
  </conditionalFormatting>
  <conditionalFormatting sqref="D6:X6">
    <cfRule type="cellIs" dxfId="14" priority="3" operator="equal">
      <formula>0</formula>
    </cfRule>
  </conditionalFormatting>
  <conditionalFormatting sqref="D8:S8">
    <cfRule type="cellIs" dxfId="13" priority="2" operator="equal">
      <formula>0</formula>
    </cfRule>
  </conditionalFormatting>
  <conditionalFormatting sqref="AD6:AH6">
    <cfRule type="cellIs" dxfId="12" priority="1" operator="equal">
      <formula>0</formula>
    </cfRule>
  </conditionalFormatting>
  <dataValidations count="2">
    <dataValidation type="list" showInputMessage="1" showErrorMessage="1" sqref="Y8:AH8">
      <formula1>"  ,ENERO,FEBRERO,MARZO,ABRIL,MAYO,JUNIO:JULIO,AGOSTO,SEPTIEMBRE,OCTUBRE,NOVIEMBRE,DICIEMBRE,   "</formula1>
    </dataValidation>
    <dataValidation type="list" showInputMessage="1" showErrorMessage="1" sqref="E12:AI26">
      <formula1>" ,T,F,V,N"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topLeftCell="A7" workbookViewId="0">
      <selection activeCell="E12" sqref="E12"/>
    </sheetView>
  </sheetViews>
  <sheetFormatPr baseColWidth="10" defaultRowHeight="14.5" x14ac:dyDescent="0.35"/>
  <cols>
    <col min="1" max="1" width="3" style="19" bestFit="1" customWidth="1"/>
    <col min="2" max="2" width="14.453125" customWidth="1"/>
    <col min="3" max="3" width="29" customWidth="1"/>
    <col min="4" max="4" width="14.54296875" customWidth="1"/>
    <col min="5" max="62" width="3.7265625" customWidth="1"/>
  </cols>
  <sheetData>
    <row r="1" spans="1:37" ht="86.25" customHeight="1" x14ac:dyDescent="0.35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2"/>
    </row>
    <row r="2" spans="1:37" ht="31.5" customHeight="1" x14ac:dyDescent="0.35">
      <c r="A2" s="33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</row>
    <row r="3" spans="1:37" ht="12.75" customHeight="1" x14ac:dyDescent="0.35">
      <c r="A3" s="33"/>
      <c r="B3" s="6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22"/>
    </row>
    <row r="4" spans="1:37" x14ac:dyDescent="0.35">
      <c r="A4" s="33"/>
      <c r="B4" s="47" t="s">
        <v>1</v>
      </c>
      <c r="C4" s="47"/>
      <c r="D4" s="79">
        <f>RESUMEN!D5</f>
        <v>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12"/>
      <c r="AJ4" s="22"/>
    </row>
    <row r="5" spans="1:37" x14ac:dyDescent="0.35">
      <c r="A5" s="33"/>
      <c r="B5" s="21"/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"/>
      <c r="AJ5" s="22"/>
    </row>
    <row r="6" spans="1:37" x14ac:dyDescent="0.35">
      <c r="A6" s="33"/>
      <c r="B6" s="47" t="s">
        <v>2</v>
      </c>
      <c r="C6" s="47"/>
      <c r="D6" s="76">
        <f>RESUMEN!D7</f>
        <v>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1"/>
      <c r="Z6" s="62" t="s">
        <v>17</v>
      </c>
      <c r="AA6" s="62"/>
      <c r="AB6" s="62"/>
      <c r="AC6" s="1"/>
      <c r="AD6" s="73">
        <f>RESUMEN!AE7</f>
        <v>0</v>
      </c>
      <c r="AE6" s="74"/>
      <c r="AF6" s="74"/>
      <c r="AG6" s="74"/>
      <c r="AH6" s="75"/>
      <c r="AI6" s="12"/>
      <c r="AJ6" s="22"/>
    </row>
    <row r="7" spans="1:37" x14ac:dyDescent="0.35">
      <c r="A7" s="33"/>
      <c r="B7" s="21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1"/>
      <c r="AA7" s="5"/>
      <c r="AB7" s="1"/>
      <c r="AC7" s="5"/>
      <c r="AD7" s="5"/>
      <c r="AE7" s="5"/>
      <c r="AF7" s="5"/>
      <c r="AG7" s="5"/>
      <c r="AH7" s="5"/>
      <c r="AI7" s="2"/>
      <c r="AJ7" s="22"/>
    </row>
    <row r="8" spans="1:37" x14ac:dyDescent="0.35">
      <c r="A8" s="33"/>
      <c r="B8" s="47" t="s">
        <v>3</v>
      </c>
      <c r="C8" s="47"/>
      <c r="D8" s="79">
        <f>RESUMEN!D9</f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"/>
      <c r="U8" s="62" t="s">
        <v>0</v>
      </c>
      <c r="V8" s="62"/>
      <c r="W8" s="62"/>
      <c r="X8" s="1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2"/>
      <c r="AJ8" s="22"/>
    </row>
    <row r="9" spans="1:37" x14ac:dyDescent="0.35">
      <c r="A9" s="33"/>
      <c r="B9" s="6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"/>
      <c r="U9" s="1"/>
      <c r="V9" s="1"/>
      <c r="W9" s="1"/>
      <c r="X9" s="1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2"/>
    </row>
    <row r="10" spans="1:37" x14ac:dyDescent="0.35">
      <c r="A10" s="33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3"/>
    </row>
    <row r="11" spans="1:37" x14ac:dyDescent="0.35">
      <c r="A11" s="33"/>
      <c r="B11" s="84" t="s">
        <v>4</v>
      </c>
      <c r="C11" s="84"/>
      <c r="D11" s="13" t="s">
        <v>5</v>
      </c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24"/>
      <c r="AK11" s="8"/>
    </row>
    <row r="12" spans="1:37" x14ac:dyDescent="0.35">
      <c r="A12" s="41">
        <v>1</v>
      </c>
      <c r="B12" s="83">
        <f>RESUMEN!B13</f>
        <v>0</v>
      </c>
      <c r="C12" s="83"/>
      <c r="D12" s="42" t="str">
        <f>IF(RESUMEN!D13="","",RESUMEN!D13)</f>
        <v/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25"/>
      <c r="AK12" s="6"/>
    </row>
    <row r="13" spans="1:37" x14ac:dyDescent="0.35">
      <c r="A13" s="41">
        <v>2</v>
      </c>
      <c r="B13" s="83">
        <f>RESUMEN!B14</f>
        <v>0</v>
      </c>
      <c r="C13" s="83"/>
      <c r="D13" s="42" t="str">
        <f>IF(RESUMEN!D14="","",RESUMEN!D14)</f>
        <v/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5"/>
      <c r="AK13" s="6"/>
    </row>
    <row r="14" spans="1:37" x14ac:dyDescent="0.35">
      <c r="A14" s="41">
        <v>3</v>
      </c>
      <c r="B14" s="83">
        <f>RESUMEN!B15</f>
        <v>0</v>
      </c>
      <c r="C14" s="83"/>
      <c r="D14" s="42" t="str">
        <f>IF(RESUMEN!D15="","",RESUMEN!D15)</f>
        <v/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5"/>
      <c r="AK14" s="6"/>
    </row>
    <row r="15" spans="1:37" x14ac:dyDescent="0.35">
      <c r="A15" s="41">
        <v>4</v>
      </c>
      <c r="B15" s="83">
        <f>RESUMEN!B16</f>
        <v>0</v>
      </c>
      <c r="C15" s="83"/>
      <c r="D15" s="42" t="str">
        <f>IF(RESUMEN!D16="","",RESUMEN!D16)</f>
        <v/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5"/>
      <c r="AK15" s="6"/>
    </row>
    <row r="16" spans="1:37" x14ac:dyDescent="0.35">
      <c r="A16" s="41">
        <v>5</v>
      </c>
      <c r="B16" s="83">
        <f>RESUMEN!B17</f>
        <v>0</v>
      </c>
      <c r="C16" s="83"/>
      <c r="D16" s="42" t="str">
        <f>IF(RESUMEN!D17="","",RESUMEN!D17)</f>
        <v/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5"/>
      <c r="AK16" s="6"/>
    </row>
    <row r="17" spans="1:37" x14ac:dyDescent="0.35">
      <c r="A17" s="41">
        <v>6</v>
      </c>
      <c r="B17" s="83">
        <f>RESUMEN!B18</f>
        <v>0</v>
      </c>
      <c r="C17" s="83"/>
      <c r="D17" s="42" t="str">
        <f>IF(RESUMEN!D18="","",RESUMEN!D18)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5"/>
      <c r="AK17" s="6"/>
    </row>
    <row r="18" spans="1:37" x14ac:dyDescent="0.35">
      <c r="A18" s="41">
        <v>7</v>
      </c>
      <c r="B18" s="83">
        <f>RESUMEN!B19</f>
        <v>0</v>
      </c>
      <c r="C18" s="83"/>
      <c r="D18" s="42" t="str">
        <f>IF(RESUMEN!D19="","",RESUMEN!D19)</f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25"/>
      <c r="AK18" s="6"/>
    </row>
    <row r="19" spans="1:37" x14ac:dyDescent="0.35">
      <c r="A19" s="41">
        <v>8</v>
      </c>
      <c r="B19" s="83">
        <f>RESUMEN!B20</f>
        <v>0</v>
      </c>
      <c r="C19" s="83"/>
      <c r="D19" s="42" t="str">
        <f>IF(RESUMEN!D20="","",RESUMEN!D20)</f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5"/>
      <c r="AK19" s="6"/>
    </row>
    <row r="20" spans="1:37" x14ac:dyDescent="0.35">
      <c r="A20" s="41">
        <v>9</v>
      </c>
      <c r="B20" s="83">
        <f>RESUMEN!B21</f>
        <v>0</v>
      </c>
      <c r="C20" s="83"/>
      <c r="D20" s="42" t="str">
        <f>IF(RESUMEN!D21="","",RESUMEN!D21)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5"/>
      <c r="AK20" s="6"/>
    </row>
    <row r="21" spans="1:37" x14ac:dyDescent="0.35">
      <c r="A21" s="41">
        <v>10</v>
      </c>
      <c r="B21" s="83">
        <f>RESUMEN!B22</f>
        <v>0</v>
      </c>
      <c r="C21" s="83"/>
      <c r="D21" s="42" t="str">
        <f>IF(RESUMEN!D22="","",RESUMEN!D22)</f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6"/>
      <c r="AK21" s="6"/>
    </row>
    <row r="22" spans="1:37" x14ac:dyDescent="0.35">
      <c r="A22" s="41">
        <v>11</v>
      </c>
      <c r="B22" s="83">
        <f>RESUMEN!B23</f>
        <v>0</v>
      </c>
      <c r="C22" s="83"/>
      <c r="D22" s="42" t="str">
        <f>IF(RESUMEN!D23="","",RESUMEN!D23)</f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6"/>
      <c r="AK22" s="6"/>
    </row>
    <row r="23" spans="1:37" x14ac:dyDescent="0.35">
      <c r="A23" s="41">
        <v>12</v>
      </c>
      <c r="B23" s="83">
        <f>RESUMEN!B24</f>
        <v>0</v>
      </c>
      <c r="C23" s="83"/>
      <c r="D23" s="42" t="str">
        <f>IF(RESUMEN!D24="","",RESUMEN!D24)</f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6"/>
      <c r="AK23" s="6"/>
    </row>
    <row r="24" spans="1:37" x14ac:dyDescent="0.35">
      <c r="A24" s="41">
        <v>13</v>
      </c>
      <c r="B24" s="83">
        <f>RESUMEN!B25</f>
        <v>0</v>
      </c>
      <c r="C24" s="83"/>
      <c r="D24" s="42" t="str">
        <f>IF(RESUMEN!D25="","",RESUMEN!D25)</f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6"/>
      <c r="AK24" s="6"/>
    </row>
    <row r="25" spans="1:37" x14ac:dyDescent="0.35">
      <c r="A25" s="41">
        <v>14</v>
      </c>
      <c r="B25" s="83">
        <f>RESUMEN!B26</f>
        <v>0</v>
      </c>
      <c r="C25" s="83"/>
      <c r="D25" s="42" t="str">
        <f>IF(RESUMEN!D26="","",RESUMEN!D26)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6"/>
      <c r="AK25" s="6"/>
    </row>
    <row r="26" spans="1:37" x14ac:dyDescent="0.35">
      <c r="A26" s="41">
        <v>15</v>
      </c>
      <c r="B26" s="83">
        <f>RESUMEN!B27</f>
        <v>0</v>
      </c>
      <c r="C26" s="83"/>
      <c r="D26" s="42" t="str">
        <f>IF(RESUMEN!D27="","",RESUMEN!D27)</f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7"/>
      <c r="AK26" s="6"/>
    </row>
    <row r="27" spans="1:37" ht="11.25" customHeight="1" x14ac:dyDescent="0.35">
      <c r="A27" s="33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7"/>
      <c r="AJ27" s="22"/>
      <c r="AK27" s="6"/>
    </row>
    <row r="28" spans="1:37" ht="11.25" customHeight="1" x14ac:dyDescent="0.35">
      <c r="A28" s="33"/>
      <c r="B28" s="11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7"/>
      <c r="AJ28" s="22"/>
      <c r="AK28" s="6"/>
    </row>
    <row r="29" spans="1:37" x14ac:dyDescent="0.35">
      <c r="A29" s="33"/>
      <c r="B29" s="6"/>
      <c r="C29" s="80" t="s">
        <v>6</v>
      </c>
      <c r="D29" s="81"/>
      <c r="E29" s="81"/>
      <c r="F29" s="81"/>
      <c r="G29" s="81"/>
      <c r="H29" s="81"/>
      <c r="I29" s="81"/>
      <c r="J29" s="81"/>
      <c r="K29" s="8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2"/>
      <c r="AK29" s="6"/>
    </row>
    <row r="30" spans="1:37" x14ac:dyDescent="0.35">
      <c r="A30" s="33"/>
      <c r="B30" s="6"/>
      <c r="C30" s="80" t="s">
        <v>7</v>
      </c>
      <c r="D30" s="81"/>
      <c r="E30" s="81"/>
      <c r="F30" s="81"/>
      <c r="G30" s="81"/>
      <c r="H30" s="81"/>
      <c r="I30" s="81"/>
      <c r="J30" s="81"/>
      <c r="K30" s="8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2"/>
      <c r="AK30" s="6"/>
    </row>
    <row r="31" spans="1:37" x14ac:dyDescent="0.35">
      <c r="A31" s="33"/>
      <c r="B31" s="6"/>
      <c r="C31" s="80" t="s">
        <v>8</v>
      </c>
      <c r="D31" s="81"/>
      <c r="E31" s="81"/>
      <c r="F31" s="81"/>
      <c r="G31" s="81"/>
      <c r="H31" s="81"/>
      <c r="I31" s="81"/>
      <c r="J31" s="81"/>
      <c r="K31" s="8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"/>
      <c r="AJ31" s="22"/>
      <c r="AK31" s="6"/>
    </row>
    <row r="32" spans="1:37" x14ac:dyDescent="0.35">
      <c r="A32" s="33"/>
      <c r="B32" s="6"/>
      <c r="C32" s="80" t="s">
        <v>9</v>
      </c>
      <c r="D32" s="81"/>
      <c r="E32" s="81"/>
      <c r="F32" s="81"/>
      <c r="G32" s="81"/>
      <c r="H32" s="81"/>
      <c r="I32" s="81"/>
      <c r="J32" s="81"/>
      <c r="K32" s="8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"/>
      <c r="AJ32" s="22"/>
      <c r="AK32" s="6"/>
    </row>
    <row r="33" spans="1:37" x14ac:dyDescent="0.35">
      <c r="A33" s="33"/>
      <c r="B33" s="6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22"/>
      <c r="AK33" s="6"/>
    </row>
    <row r="34" spans="1:37" x14ac:dyDescent="0.35">
      <c r="A34" s="33"/>
      <c r="B34" s="6"/>
      <c r="C34" s="15" t="s">
        <v>10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1"/>
      <c r="V34" s="6" t="s">
        <v>19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"/>
      <c r="AJ34" s="22"/>
      <c r="AK34" s="6"/>
    </row>
    <row r="35" spans="1:37" x14ac:dyDescent="0.35">
      <c r="A35" s="33"/>
      <c r="B35" s="6"/>
      <c r="C35" s="16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4"/>
      <c r="R35" s="5"/>
      <c r="S35" s="5"/>
      <c r="T35" s="5"/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"/>
      <c r="AJ35" s="22"/>
      <c r="AK35" s="6"/>
    </row>
    <row r="36" spans="1:37" x14ac:dyDescent="0.35">
      <c r="A36" s="33"/>
      <c r="B36" s="6"/>
      <c r="C36" s="15" t="s">
        <v>12</v>
      </c>
      <c r="D36" s="48"/>
      <c r="E36" s="48"/>
      <c r="F36" s="48"/>
      <c r="G36" s="9" t="s">
        <v>13</v>
      </c>
      <c r="H36" s="48"/>
      <c r="I36" s="48"/>
      <c r="J36" s="10" t="s">
        <v>14</v>
      </c>
      <c r="K36" s="48"/>
      <c r="L36" s="48"/>
      <c r="M36" s="48"/>
      <c r="N36" s="48"/>
      <c r="O36" s="48"/>
      <c r="P36" s="48"/>
      <c r="Q36" s="10" t="s">
        <v>15</v>
      </c>
      <c r="R36" s="52"/>
      <c r="S36" s="53"/>
      <c r="T36" s="54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2"/>
      <c r="AK36" s="6"/>
    </row>
    <row r="37" spans="1:37" x14ac:dyDescent="0.35">
      <c r="A37" s="33"/>
      <c r="B37" s="6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2"/>
      <c r="AK37" s="6"/>
    </row>
    <row r="38" spans="1:37" x14ac:dyDescent="0.35">
      <c r="A38" s="33"/>
      <c r="B38" s="6"/>
      <c r="C38" s="17" t="s">
        <v>11</v>
      </c>
      <c r="D38" s="59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11"/>
      <c r="P38" s="4"/>
      <c r="Q38" s="1"/>
      <c r="R38" s="4"/>
      <c r="S38" s="4"/>
      <c r="T38" s="4"/>
      <c r="U38" s="4"/>
      <c r="V38" s="4"/>
      <c r="W38" s="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2"/>
      <c r="AK38" s="6"/>
    </row>
    <row r="39" spans="1:37" ht="15" thickBot="1" x14ac:dyDescent="0.4">
      <c r="A39" s="34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1"/>
      <c r="AK39" s="6"/>
    </row>
    <row r="40" spans="1:37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"/>
    </row>
    <row r="41" spans="1:37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</sheetData>
  <sheetProtection algorithmName="SHA-512" hashValue="w5ZM3xKa3hRg4RAOt0/veKe/fvUTzu+ikFJMDe3Aomu5/67K41i/pKSMX3YtFhoMAMZEwDm80PHqStMM85YIgA==" saltValue="p8+vzyIJevgSMtQSVd4dSQ==" spinCount="100000" sheet="1" objects="1" scenarios="1"/>
  <mergeCells count="38">
    <mergeCell ref="D38:N38"/>
    <mergeCell ref="B25:C25"/>
    <mergeCell ref="B26:C26"/>
    <mergeCell ref="C29:K29"/>
    <mergeCell ref="C30:K30"/>
    <mergeCell ref="C31:K31"/>
    <mergeCell ref="C32:K32"/>
    <mergeCell ref="D34:T34"/>
    <mergeCell ref="D36:F36"/>
    <mergeCell ref="H36:I36"/>
    <mergeCell ref="K36:P36"/>
    <mergeCell ref="R36:T3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AJ1"/>
    <mergeCell ref="B2:AJ2"/>
    <mergeCell ref="B4:C4"/>
    <mergeCell ref="D4:AH4"/>
    <mergeCell ref="B6:C6"/>
    <mergeCell ref="D6:X6"/>
    <mergeCell ref="Z6:AB6"/>
    <mergeCell ref="AD6:AH6"/>
    <mergeCell ref="B8:C8"/>
    <mergeCell ref="D8:S8"/>
    <mergeCell ref="U8:W8"/>
    <mergeCell ref="Y8:AH8"/>
    <mergeCell ref="B11:C11"/>
  </mergeCells>
  <conditionalFormatting sqref="B12:C12">
    <cfRule type="cellIs" dxfId="11" priority="6" operator="equal">
      <formula>0</formula>
    </cfRule>
  </conditionalFormatting>
  <conditionalFormatting sqref="B13:C26">
    <cfRule type="cellIs" dxfId="10" priority="5" operator="equal">
      <formula>0</formula>
    </cfRule>
  </conditionalFormatting>
  <conditionalFormatting sqref="D4:AH4">
    <cfRule type="cellIs" dxfId="9" priority="4" operator="equal">
      <formula>0</formula>
    </cfRule>
  </conditionalFormatting>
  <conditionalFormatting sqref="D6:X6">
    <cfRule type="cellIs" dxfId="8" priority="3" operator="equal">
      <formula>0</formula>
    </cfRule>
  </conditionalFormatting>
  <conditionalFormatting sqref="D8:S8">
    <cfRule type="cellIs" dxfId="7" priority="2" operator="equal">
      <formula>0</formula>
    </cfRule>
  </conditionalFormatting>
  <conditionalFormatting sqref="AD6:AH6">
    <cfRule type="cellIs" dxfId="6" priority="1" operator="equal">
      <formula>0</formula>
    </cfRule>
  </conditionalFormatting>
  <dataValidations count="2">
    <dataValidation type="list" showInputMessage="1" showErrorMessage="1" sqref="E12:AI26">
      <formula1>" ,T,F,V,N"</formula1>
    </dataValidation>
    <dataValidation type="list" showInputMessage="1" showErrorMessage="1" sqref="Y8:AH8">
      <formula1>"  ,ENERO,FEBRERO,MARZO,ABRIL,MAYO,JUNIO:JULIO,AGOSTO,SEPTIEMBRE,OCTUBRE,NOVIEMBRE,DICIEMBRE,   "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tabSelected="1" workbookViewId="0">
      <selection activeCell="AS5" sqref="AS5"/>
    </sheetView>
  </sheetViews>
  <sheetFormatPr baseColWidth="10" defaultRowHeight="14.5" x14ac:dyDescent="0.35"/>
  <cols>
    <col min="1" max="1" width="3" style="19" bestFit="1" customWidth="1"/>
    <col min="2" max="2" width="14.453125" customWidth="1"/>
    <col min="3" max="3" width="29" customWidth="1"/>
    <col min="4" max="4" width="14.54296875" customWidth="1"/>
    <col min="5" max="62" width="3.7265625" customWidth="1"/>
  </cols>
  <sheetData>
    <row r="1" spans="1:37" ht="86.25" customHeight="1" x14ac:dyDescent="0.35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2"/>
    </row>
    <row r="2" spans="1:37" ht="31.5" customHeight="1" x14ac:dyDescent="0.35">
      <c r="A2" s="33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</row>
    <row r="3" spans="1:37" ht="12.75" customHeight="1" x14ac:dyDescent="0.35">
      <c r="A3" s="33"/>
      <c r="B3" s="6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22"/>
    </row>
    <row r="4" spans="1:37" x14ac:dyDescent="0.35">
      <c r="A4" s="33"/>
      <c r="B4" s="47" t="s">
        <v>1</v>
      </c>
      <c r="C4" s="47"/>
      <c r="D4" s="79">
        <f>RESUMEN!D5</f>
        <v>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12"/>
      <c r="AJ4" s="22"/>
    </row>
    <row r="5" spans="1:37" x14ac:dyDescent="0.35">
      <c r="A5" s="33"/>
      <c r="B5" s="21"/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"/>
      <c r="AJ5" s="22"/>
    </row>
    <row r="6" spans="1:37" x14ac:dyDescent="0.35">
      <c r="A6" s="33"/>
      <c r="B6" s="47" t="s">
        <v>2</v>
      </c>
      <c r="C6" s="47"/>
      <c r="D6" s="76">
        <f>RESUMEN!D7</f>
        <v>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1"/>
      <c r="Z6" s="62" t="s">
        <v>17</v>
      </c>
      <c r="AA6" s="62"/>
      <c r="AB6" s="62"/>
      <c r="AC6" s="1"/>
      <c r="AD6" s="73">
        <f>RESUMEN!AE7</f>
        <v>0</v>
      </c>
      <c r="AE6" s="74"/>
      <c r="AF6" s="74"/>
      <c r="AG6" s="74"/>
      <c r="AH6" s="75"/>
      <c r="AI6" s="12"/>
      <c r="AJ6" s="22"/>
    </row>
    <row r="7" spans="1:37" x14ac:dyDescent="0.35">
      <c r="A7" s="33"/>
      <c r="B7" s="21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1"/>
      <c r="AA7" s="5"/>
      <c r="AB7" s="1"/>
      <c r="AC7" s="5"/>
      <c r="AD7" s="5"/>
      <c r="AE7" s="5"/>
      <c r="AF7" s="5"/>
      <c r="AG7" s="5"/>
      <c r="AH7" s="5"/>
      <c r="AI7" s="2"/>
      <c r="AJ7" s="22"/>
    </row>
    <row r="8" spans="1:37" x14ac:dyDescent="0.35">
      <c r="A8" s="33"/>
      <c r="B8" s="47" t="s">
        <v>3</v>
      </c>
      <c r="C8" s="47"/>
      <c r="D8" s="79">
        <f>RESUMEN!D9</f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"/>
      <c r="U8" s="62" t="s">
        <v>0</v>
      </c>
      <c r="V8" s="62"/>
      <c r="W8" s="62"/>
      <c r="X8" s="1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2"/>
      <c r="AJ8" s="22"/>
    </row>
    <row r="9" spans="1:37" x14ac:dyDescent="0.35">
      <c r="A9" s="33"/>
      <c r="B9" s="6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"/>
      <c r="U9" s="1"/>
      <c r="V9" s="1"/>
      <c r="W9" s="1"/>
      <c r="X9" s="1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2"/>
    </row>
    <row r="10" spans="1:37" x14ac:dyDescent="0.35">
      <c r="A10" s="33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3"/>
    </row>
    <row r="11" spans="1:37" x14ac:dyDescent="0.35">
      <c r="A11" s="33"/>
      <c r="B11" s="84" t="s">
        <v>4</v>
      </c>
      <c r="C11" s="84"/>
      <c r="D11" s="13" t="s">
        <v>5</v>
      </c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24"/>
      <c r="AK11" s="8"/>
    </row>
    <row r="12" spans="1:37" x14ac:dyDescent="0.35">
      <c r="A12" s="41">
        <v>1</v>
      </c>
      <c r="B12" s="83">
        <f>RESUMEN!B13</f>
        <v>0</v>
      </c>
      <c r="C12" s="83"/>
      <c r="D12" s="42" t="str">
        <f>IF(RESUMEN!D13="","",RESUMEN!D13)</f>
        <v/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25"/>
      <c r="AK12" s="6"/>
    </row>
    <row r="13" spans="1:37" x14ac:dyDescent="0.35">
      <c r="A13" s="41">
        <v>2</v>
      </c>
      <c r="B13" s="83">
        <f>RESUMEN!B14</f>
        <v>0</v>
      </c>
      <c r="C13" s="83"/>
      <c r="D13" s="42" t="str">
        <f>IF(RESUMEN!D14="","",RESUMEN!D14)</f>
        <v/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5"/>
      <c r="AK13" s="6"/>
    </row>
    <row r="14" spans="1:37" x14ac:dyDescent="0.35">
      <c r="A14" s="41">
        <v>3</v>
      </c>
      <c r="B14" s="83">
        <f>RESUMEN!B15</f>
        <v>0</v>
      </c>
      <c r="C14" s="83"/>
      <c r="D14" s="42" t="str">
        <f>IF(RESUMEN!D15="","",RESUMEN!D15)</f>
        <v/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5"/>
      <c r="AK14" s="6"/>
    </row>
    <row r="15" spans="1:37" x14ac:dyDescent="0.35">
      <c r="A15" s="41">
        <v>4</v>
      </c>
      <c r="B15" s="83">
        <f>RESUMEN!B16</f>
        <v>0</v>
      </c>
      <c r="C15" s="83"/>
      <c r="D15" s="42" t="str">
        <f>IF(RESUMEN!D16="","",RESUMEN!D16)</f>
        <v/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5"/>
      <c r="AK15" s="6"/>
    </row>
    <row r="16" spans="1:37" x14ac:dyDescent="0.35">
      <c r="A16" s="41">
        <v>5</v>
      </c>
      <c r="B16" s="83">
        <f>RESUMEN!B17</f>
        <v>0</v>
      </c>
      <c r="C16" s="83"/>
      <c r="D16" s="42" t="str">
        <f>IF(RESUMEN!D17="","",RESUMEN!D17)</f>
        <v/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5"/>
      <c r="AK16" s="6"/>
    </row>
    <row r="17" spans="1:37" x14ac:dyDescent="0.35">
      <c r="A17" s="41">
        <v>6</v>
      </c>
      <c r="B17" s="83">
        <f>RESUMEN!B18</f>
        <v>0</v>
      </c>
      <c r="C17" s="83"/>
      <c r="D17" s="42" t="str">
        <f>IF(RESUMEN!D18="","",RESUMEN!D18)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5"/>
      <c r="AK17" s="6"/>
    </row>
    <row r="18" spans="1:37" x14ac:dyDescent="0.35">
      <c r="A18" s="41">
        <v>7</v>
      </c>
      <c r="B18" s="83">
        <f>RESUMEN!B19</f>
        <v>0</v>
      </c>
      <c r="C18" s="83"/>
      <c r="D18" s="42" t="str">
        <f>IF(RESUMEN!D19="","",RESUMEN!D19)</f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25"/>
      <c r="AK18" s="6"/>
    </row>
    <row r="19" spans="1:37" x14ac:dyDescent="0.35">
      <c r="A19" s="41">
        <v>8</v>
      </c>
      <c r="B19" s="83">
        <f>RESUMEN!B20</f>
        <v>0</v>
      </c>
      <c r="C19" s="83"/>
      <c r="D19" s="42" t="str">
        <f>IF(RESUMEN!D20="","",RESUMEN!D20)</f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5"/>
      <c r="AK19" s="6"/>
    </row>
    <row r="20" spans="1:37" x14ac:dyDescent="0.35">
      <c r="A20" s="41">
        <v>9</v>
      </c>
      <c r="B20" s="83">
        <f>RESUMEN!B21</f>
        <v>0</v>
      </c>
      <c r="C20" s="83"/>
      <c r="D20" s="42" t="str">
        <f>IF(RESUMEN!D21="","",RESUMEN!D21)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5"/>
      <c r="AK20" s="6"/>
    </row>
    <row r="21" spans="1:37" x14ac:dyDescent="0.35">
      <c r="A21" s="41">
        <v>10</v>
      </c>
      <c r="B21" s="83">
        <f>RESUMEN!B22</f>
        <v>0</v>
      </c>
      <c r="C21" s="83"/>
      <c r="D21" s="42" t="str">
        <f>IF(RESUMEN!D22="","",RESUMEN!D22)</f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6"/>
      <c r="AK21" s="6"/>
    </row>
    <row r="22" spans="1:37" x14ac:dyDescent="0.35">
      <c r="A22" s="41">
        <v>11</v>
      </c>
      <c r="B22" s="83">
        <f>RESUMEN!B23</f>
        <v>0</v>
      </c>
      <c r="C22" s="83"/>
      <c r="D22" s="42" t="str">
        <f>IF(RESUMEN!D23="","",RESUMEN!D23)</f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6"/>
      <c r="AK22" s="6"/>
    </row>
    <row r="23" spans="1:37" x14ac:dyDescent="0.35">
      <c r="A23" s="41">
        <v>12</v>
      </c>
      <c r="B23" s="83">
        <f>RESUMEN!B24</f>
        <v>0</v>
      </c>
      <c r="C23" s="83"/>
      <c r="D23" s="42" t="str">
        <f>IF(RESUMEN!D24="","",RESUMEN!D24)</f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6"/>
      <c r="AK23" s="6"/>
    </row>
    <row r="24" spans="1:37" x14ac:dyDescent="0.35">
      <c r="A24" s="41">
        <v>13</v>
      </c>
      <c r="B24" s="83">
        <f>RESUMEN!B25</f>
        <v>0</v>
      </c>
      <c r="C24" s="83"/>
      <c r="D24" s="42" t="str">
        <f>IF(RESUMEN!D25="","",RESUMEN!D25)</f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6"/>
      <c r="AK24" s="6"/>
    </row>
    <row r="25" spans="1:37" x14ac:dyDescent="0.35">
      <c r="A25" s="41">
        <v>14</v>
      </c>
      <c r="B25" s="83">
        <f>RESUMEN!B26</f>
        <v>0</v>
      </c>
      <c r="C25" s="83"/>
      <c r="D25" s="42" t="str">
        <f>IF(RESUMEN!D26="","",RESUMEN!D26)</f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6"/>
      <c r="AK25" s="6"/>
    </row>
    <row r="26" spans="1:37" x14ac:dyDescent="0.35">
      <c r="A26" s="41">
        <v>15</v>
      </c>
      <c r="B26" s="83">
        <f>RESUMEN!B27</f>
        <v>0</v>
      </c>
      <c r="C26" s="83"/>
      <c r="D26" s="42" t="str">
        <f>IF(RESUMEN!D27="","",RESUMEN!D27)</f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7"/>
      <c r="AK26" s="6"/>
    </row>
    <row r="27" spans="1:37" ht="11.25" customHeight="1" x14ac:dyDescent="0.35">
      <c r="A27" s="33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7"/>
      <c r="AJ27" s="22"/>
      <c r="AK27" s="6"/>
    </row>
    <row r="28" spans="1:37" ht="11.25" customHeight="1" x14ac:dyDescent="0.35">
      <c r="A28" s="33"/>
      <c r="B28" s="11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7"/>
      <c r="AJ28" s="22"/>
      <c r="AK28" s="6"/>
    </row>
    <row r="29" spans="1:37" x14ac:dyDescent="0.35">
      <c r="A29" s="33"/>
      <c r="B29" s="6"/>
      <c r="C29" s="80" t="s">
        <v>6</v>
      </c>
      <c r="D29" s="81"/>
      <c r="E29" s="81"/>
      <c r="F29" s="81"/>
      <c r="G29" s="81"/>
      <c r="H29" s="81"/>
      <c r="I29" s="81"/>
      <c r="J29" s="81"/>
      <c r="K29" s="8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2"/>
      <c r="AK29" s="6"/>
    </row>
    <row r="30" spans="1:37" x14ac:dyDescent="0.35">
      <c r="A30" s="33"/>
      <c r="B30" s="6"/>
      <c r="C30" s="80" t="s">
        <v>7</v>
      </c>
      <c r="D30" s="81"/>
      <c r="E30" s="81"/>
      <c r="F30" s="81"/>
      <c r="G30" s="81"/>
      <c r="H30" s="81"/>
      <c r="I30" s="81"/>
      <c r="J30" s="81"/>
      <c r="K30" s="8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2"/>
      <c r="AK30" s="6"/>
    </row>
    <row r="31" spans="1:37" x14ac:dyDescent="0.35">
      <c r="A31" s="33"/>
      <c r="B31" s="6"/>
      <c r="C31" s="80" t="s">
        <v>8</v>
      </c>
      <c r="D31" s="81"/>
      <c r="E31" s="81"/>
      <c r="F31" s="81"/>
      <c r="G31" s="81"/>
      <c r="H31" s="81"/>
      <c r="I31" s="81"/>
      <c r="J31" s="81"/>
      <c r="K31" s="8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"/>
      <c r="AJ31" s="22"/>
      <c r="AK31" s="6"/>
    </row>
    <row r="32" spans="1:37" x14ac:dyDescent="0.35">
      <c r="A32" s="33"/>
      <c r="B32" s="6"/>
      <c r="C32" s="80" t="s">
        <v>9</v>
      </c>
      <c r="D32" s="81"/>
      <c r="E32" s="81"/>
      <c r="F32" s="81"/>
      <c r="G32" s="81"/>
      <c r="H32" s="81"/>
      <c r="I32" s="81"/>
      <c r="J32" s="81"/>
      <c r="K32" s="8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"/>
      <c r="AJ32" s="22"/>
      <c r="AK32" s="6"/>
    </row>
    <row r="33" spans="1:37" x14ac:dyDescent="0.35">
      <c r="A33" s="33"/>
      <c r="B33" s="6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22"/>
      <c r="AK33" s="6"/>
    </row>
    <row r="34" spans="1:37" x14ac:dyDescent="0.35">
      <c r="A34" s="33"/>
      <c r="B34" s="6"/>
      <c r="C34" s="15" t="s">
        <v>10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1"/>
      <c r="V34" s="6" t="s">
        <v>19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"/>
      <c r="AJ34" s="22"/>
      <c r="AK34" s="6"/>
    </row>
    <row r="35" spans="1:37" x14ac:dyDescent="0.35">
      <c r="A35" s="33"/>
      <c r="B35" s="6"/>
      <c r="C35" s="16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4"/>
      <c r="R35" s="5"/>
      <c r="S35" s="5"/>
      <c r="T35" s="5"/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"/>
      <c r="AJ35" s="22"/>
      <c r="AK35" s="6"/>
    </row>
    <row r="36" spans="1:37" x14ac:dyDescent="0.35">
      <c r="A36" s="33"/>
      <c r="B36" s="6"/>
      <c r="C36" s="15" t="s">
        <v>12</v>
      </c>
      <c r="D36" s="48"/>
      <c r="E36" s="48"/>
      <c r="F36" s="48"/>
      <c r="G36" s="9" t="s">
        <v>13</v>
      </c>
      <c r="H36" s="48"/>
      <c r="I36" s="48"/>
      <c r="J36" s="10" t="s">
        <v>14</v>
      </c>
      <c r="K36" s="48"/>
      <c r="L36" s="48"/>
      <c r="M36" s="48"/>
      <c r="N36" s="48"/>
      <c r="O36" s="48"/>
      <c r="P36" s="48"/>
      <c r="Q36" s="10" t="s">
        <v>15</v>
      </c>
      <c r="R36" s="52"/>
      <c r="S36" s="53"/>
      <c r="T36" s="54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2"/>
      <c r="AK36" s="6"/>
    </row>
    <row r="37" spans="1:37" x14ac:dyDescent="0.35">
      <c r="A37" s="33"/>
      <c r="B37" s="6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2"/>
      <c r="AK37" s="6"/>
    </row>
    <row r="38" spans="1:37" x14ac:dyDescent="0.35">
      <c r="A38" s="33"/>
      <c r="B38" s="6"/>
      <c r="C38" s="17" t="s">
        <v>11</v>
      </c>
      <c r="D38" s="59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11"/>
      <c r="P38" s="4"/>
      <c r="Q38" s="1"/>
      <c r="R38" s="4"/>
      <c r="S38" s="4"/>
      <c r="T38" s="4"/>
      <c r="U38" s="4"/>
      <c r="V38" s="4"/>
      <c r="W38" s="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2"/>
      <c r="AK38" s="6"/>
    </row>
    <row r="39" spans="1:37" ht="15" thickBot="1" x14ac:dyDescent="0.4">
      <c r="A39" s="34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1"/>
      <c r="AK39" s="6"/>
    </row>
    <row r="40" spans="1:37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"/>
    </row>
    <row r="41" spans="1:37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</sheetData>
  <mergeCells count="38">
    <mergeCell ref="D38:N38"/>
    <mergeCell ref="B25:C25"/>
    <mergeCell ref="B26:C26"/>
    <mergeCell ref="C29:K29"/>
    <mergeCell ref="C30:K30"/>
    <mergeCell ref="C31:K31"/>
    <mergeCell ref="C32:K32"/>
    <mergeCell ref="D34:T34"/>
    <mergeCell ref="D36:F36"/>
    <mergeCell ref="H36:I36"/>
    <mergeCell ref="K36:P36"/>
    <mergeCell ref="R36:T3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AJ1"/>
    <mergeCell ref="B2:AJ2"/>
    <mergeCell ref="B4:C4"/>
    <mergeCell ref="D4:AH4"/>
    <mergeCell ref="B6:C6"/>
    <mergeCell ref="D6:X6"/>
    <mergeCell ref="Z6:AB6"/>
    <mergeCell ref="AD6:AH6"/>
    <mergeCell ref="B8:C8"/>
    <mergeCell ref="D8:S8"/>
    <mergeCell ref="U8:W8"/>
    <mergeCell ref="Y8:AH8"/>
    <mergeCell ref="B11:C11"/>
  </mergeCells>
  <conditionalFormatting sqref="B12:C12">
    <cfRule type="cellIs" dxfId="5" priority="6" operator="equal">
      <formula>0</formula>
    </cfRule>
  </conditionalFormatting>
  <conditionalFormatting sqref="B13:C26">
    <cfRule type="cellIs" dxfId="4" priority="5" operator="equal">
      <formula>0</formula>
    </cfRule>
  </conditionalFormatting>
  <conditionalFormatting sqref="D4:AH4">
    <cfRule type="cellIs" dxfId="3" priority="4" operator="equal">
      <formula>0</formula>
    </cfRule>
  </conditionalFormatting>
  <conditionalFormatting sqref="D6:X6">
    <cfRule type="cellIs" dxfId="2" priority="3" operator="equal">
      <formula>0</formula>
    </cfRule>
  </conditionalFormatting>
  <conditionalFormatting sqref="D8:S8">
    <cfRule type="cellIs" dxfId="1" priority="2" operator="equal">
      <formula>0</formula>
    </cfRule>
  </conditionalFormatting>
  <conditionalFormatting sqref="AD6:AH6">
    <cfRule type="cellIs" dxfId="0" priority="1" operator="equal">
      <formula>0</formula>
    </cfRule>
  </conditionalFormatting>
  <dataValidations count="2">
    <dataValidation type="list" showInputMessage="1" showErrorMessage="1" sqref="Y8:AH8">
      <formula1>"  ,ENERO,FEBRERO,MARZO,ABRIL,MAYO,JUNIO:JULIO,AGOSTO,SEPTIEMBRE,OCTUBRE,NOVIEMBRE,DICIEMBRE,   "</formula1>
    </dataValidation>
    <dataValidation type="list" showInputMessage="1" showErrorMessage="1" sqref="E12:AI26">
      <formula1>" ,T,F,V,N"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</vt:lpstr>
      <vt:lpstr>MES 1</vt:lpstr>
      <vt:lpstr>MES 2</vt:lpstr>
      <vt:lpstr>MES 3</vt:lpstr>
      <vt:lpstr>MES 4</vt:lpstr>
      <vt:lpstr>MES 5</vt:lpstr>
      <vt:lpstr>MES 6</vt:lpstr>
      <vt:lpstr>MES 7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CAMPILLO, FCO.JOSE</dc:creator>
  <cp:lastModifiedBy>MALAVE VELEZ, MANUEL DAVID</cp:lastModifiedBy>
  <cp:lastPrinted>2021-03-18T12:00:55Z</cp:lastPrinted>
  <dcterms:created xsi:type="dcterms:W3CDTF">2021-03-18T08:56:48Z</dcterms:created>
  <dcterms:modified xsi:type="dcterms:W3CDTF">2023-08-29T08:25:21Z</dcterms:modified>
</cp:coreProperties>
</file>